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@Clientes\51 - MARCOS KUZKA\Operações\Bruta Aventura em Versos\"/>
    </mc:Choice>
  </mc:AlternateContent>
  <bookViews>
    <workbookView xWindow="0" yWindow="0" windowWidth="20490" windowHeight="7530" xr2:uid="{00000000-000D-0000-FFFF-FFFF00000000}"/>
  </bookViews>
  <sheets>
    <sheet name="Planilha1" sheetId="1" r:id="rId1"/>
  </sheets>
  <definedNames>
    <definedName name="_xlnm._FilterDatabase" localSheetId="0" hidden="1">Planilha1!$A$2:$L$47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A42" i="1" l="1"/>
  <c r="A43" i="1"/>
  <c r="A44" i="1"/>
  <c r="A45" i="1"/>
  <c r="A46" i="1"/>
  <c r="A47" i="1"/>
  <c r="A36" i="1"/>
  <c r="A37" i="1"/>
  <c r="A38" i="1"/>
  <c r="A39" i="1"/>
  <c r="A40" i="1"/>
  <c r="A41" i="1"/>
  <c r="A10" i="1"/>
  <c r="A11" i="1"/>
  <c r="A29" i="1" l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30" i="1"/>
  <c r="A31" i="1"/>
  <c r="A32" i="1"/>
  <c r="A33" i="1"/>
  <c r="A34" i="1"/>
  <c r="A35" i="1"/>
  <c r="A12" i="1"/>
</calcChain>
</file>

<file path=xl/sharedStrings.xml><?xml version="1.0" encoding="utf-8"?>
<sst xmlns="http://schemas.openxmlformats.org/spreadsheetml/2006/main" count="295" uniqueCount="113">
  <si>
    <t>Duração</t>
  </si>
  <si>
    <t>TC In</t>
  </si>
  <si>
    <t>TC Out</t>
  </si>
  <si>
    <t>Título</t>
  </si>
  <si>
    <t>Autor(es)</t>
  </si>
  <si>
    <t>Editor(es)</t>
  </si>
  <si>
    <t>Intérprete(s)</t>
  </si>
  <si>
    <t>ISRC</t>
  </si>
  <si>
    <t>Utilização</t>
  </si>
  <si>
    <t>Tipo</t>
  </si>
  <si>
    <t>ISWC</t>
  </si>
  <si>
    <t>MUSIC CUE-SHEET</t>
  </si>
  <si>
    <t xml:space="preserve">Titulo traduzido do audiosvisual: </t>
  </si>
  <si>
    <t xml:space="preserve">Duração Musical: </t>
  </si>
  <si>
    <t>Obs:</t>
  </si>
  <si>
    <t xml:space="preserve">Duração Total: </t>
  </si>
  <si>
    <t xml:space="preserve">   BI=Background Instrumental</t>
  </si>
  <si>
    <t xml:space="preserve">   BV=Background Vocal</t>
  </si>
  <si>
    <t xml:space="preserve">   OT=Tema de Abertura</t>
  </si>
  <si>
    <t xml:space="preserve">   CT=Tema de Encerramento</t>
  </si>
  <si>
    <t xml:space="preserve">   S=Música pré-existente</t>
  </si>
  <si>
    <t xml:space="preserve">   OC=Música Original</t>
  </si>
  <si>
    <t>Classificação de Utilização</t>
  </si>
  <si>
    <t xml:space="preserve">PE = Performance </t>
  </si>
  <si>
    <t>Destinação: TV</t>
  </si>
  <si>
    <t>PT= Tema de Personagem</t>
  </si>
  <si>
    <t>BI</t>
  </si>
  <si>
    <t>PT</t>
  </si>
  <si>
    <t>OT</t>
  </si>
  <si>
    <t>Título: BRUTA AVENTURA EM VERSOS</t>
  </si>
  <si>
    <t>Produtora: MATIZAR FILMES</t>
  </si>
  <si>
    <t>Diretor: LETICIA SIMOES</t>
  </si>
  <si>
    <t xml:space="preserve">Distribuidor: </t>
  </si>
  <si>
    <t>Categoria: DOCUMENTARIO</t>
  </si>
  <si>
    <t>Ano de Exibição: 2011</t>
  </si>
  <si>
    <t>Produtor Musical: MARCOS KUZKA</t>
  </si>
  <si>
    <t>País de Origem: BRASIL</t>
  </si>
  <si>
    <t>VINHETA MATIZAR</t>
  </si>
  <si>
    <t>S</t>
  </si>
  <si>
    <t>INTRO BRUTA</t>
  </si>
  <si>
    <t>MARCOS KUZKA</t>
  </si>
  <si>
    <t>OC</t>
  </si>
  <si>
    <t>APRESENTANDO O ARMANDO</t>
  </si>
  <si>
    <t>FOTOS INFANCIA</t>
  </si>
  <si>
    <t>POESIA DEVASSA</t>
  </si>
  <si>
    <t>ANA ARRASTA</t>
  </si>
  <si>
    <t xml:space="preserve"> OC</t>
  </si>
  <si>
    <t>JIMI HENDRIX</t>
  </si>
  <si>
    <t>WHO KNOWS</t>
  </si>
  <si>
    <t>BANDEIRA MARGINAL</t>
  </si>
  <si>
    <t>BELEZA PROFUNDA</t>
  </si>
  <si>
    <t>COM MENOS DE 15 ANOS</t>
  </si>
  <si>
    <t>FRANCISCO ALVIM</t>
  </si>
  <si>
    <t>ROUBEI DALI</t>
  </si>
  <si>
    <t>ASPAS DO MEDO</t>
  </si>
  <si>
    <t>ROLA SAFARI</t>
  </si>
  <si>
    <t>FOTOS INFANCIA 2</t>
  </si>
  <si>
    <t>CARTAS ENORMES</t>
  </si>
  <si>
    <t>COISA DE FATO NOVA</t>
  </si>
  <si>
    <t>NUNCA FIZ TERAPIA</t>
  </si>
  <si>
    <t>ENTENDIA TUDO QUE ELA TAVA FALANDO</t>
  </si>
  <si>
    <t>16 ANOS NO OUTRO LADO DO MUNDO</t>
  </si>
  <si>
    <t>ISSO ME IMPRESSIONA</t>
  </si>
  <si>
    <t>LINDA NA INGLATERRA</t>
  </si>
  <si>
    <t>POR ISSO E TAO FORTE</t>
  </si>
  <si>
    <t>COISA FINA</t>
  </si>
  <si>
    <t>COMPORTAMENTO MASCULINO</t>
  </si>
  <si>
    <t>TENHA TRUQUES</t>
  </si>
  <si>
    <t>TA TUDO LA</t>
  </si>
  <si>
    <t>CHEIA DE PROBLEMAS COMPREENDE</t>
  </si>
  <si>
    <t>E QUE SE MATOU</t>
  </si>
  <si>
    <t>BRUTA FINAL</t>
  </si>
  <si>
    <t>CT</t>
  </si>
  <si>
    <t>Atores: ANA CRISTINA CESAR, ARMANDO FREITAS FILHO, HELOISA BUARQUE DE HOLLANDA, LAURA LIUZZI, ALICE SANT'ANNA</t>
  </si>
  <si>
    <t>DIRETO AO AUTOR</t>
  </si>
  <si>
    <t>BRH3M1700149</t>
  </si>
  <si>
    <t>BRH3M1700132</t>
  </si>
  <si>
    <t>BRH3M1700145</t>
  </si>
  <si>
    <t>BRH3M1700156</t>
  </si>
  <si>
    <t>BRH3M1700131</t>
  </si>
  <si>
    <t>BRH3M1700148</t>
  </si>
  <si>
    <t>BRH3M1700134</t>
  </si>
  <si>
    <t>BRH3M1700135</t>
  </si>
  <si>
    <t>BRH3M1700141</t>
  </si>
  <si>
    <t>BRH3M1700147</t>
  </si>
  <si>
    <t>BRH3M1700159</t>
  </si>
  <si>
    <t>BRH3M1700133</t>
  </si>
  <si>
    <t>BRH3M1700158</t>
  </si>
  <si>
    <t>BRH3M1700146</t>
  </si>
  <si>
    <t>BRH3M1700160</t>
  </si>
  <si>
    <t>BRH3M1700137</t>
  </si>
  <si>
    <t>BRH3M1700139</t>
  </si>
  <si>
    <t>BRH3M1700154</t>
  </si>
  <si>
    <t>BRH3M1700153</t>
  </si>
  <si>
    <t>BRH3M1700144</t>
  </si>
  <si>
    <t>BRH3M1700130</t>
  </si>
  <si>
    <t>BRH3M1700150</t>
  </si>
  <si>
    <t>BRH3M1700151</t>
  </si>
  <si>
    <t>BRH3M1700138</t>
  </si>
  <si>
    <t>BRH3M1700155</t>
  </si>
  <si>
    <t>BRH3M1700157</t>
  </si>
  <si>
    <t>BRH3M1700140</t>
  </si>
  <si>
    <t>BRH3M1700152</t>
  </si>
  <si>
    <t>BRH3M1700142</t>
  </si>
  <si>
    <t>BRH3M1700162</t>
  </si>
  <si>
    <t>BRH3M1700161</t>
  </si>
  <si>
    <t>BRH3M1700143</t>
  </si>
  <si>
    <t>BRH3M1700136</t>
  </si>
  <si>
    <t>GERACAO FALA</t>
  </si>
  <si>
    <t>SOMBRIO DA CALCADA</t>
  </si>
  <si>
    <t>NAO TEM NOMES REAIS</t>
  </si>
  <si>
    <t>PECA TEATRO</t>
  </si>
  <si>
    <t>NAO POEMA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</si>
</sst>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9"/>
      <color theme="1"/>
      <name val="Verdana bold"/>
    </font>
    <font>
      <sz val="9"/>
      <color theme="1"/>
      <name val="Verdana bold"/>
    </font>
    <font>
      <sz val="9"/>
      <color rgb="FF000000"/>
      <name val="Verdana bold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21" fontId="5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1" fontId="5" fillId="0" borderId="1" xfId="0" applyNumberFormat="1" applyFont="1" applyFill="1" applyBorder="1" applyAlignment="1">
      <alignment horizontal="center" vertical="center"/>
    </xf>
    <xf numFmtId="21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21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21" fontId="0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0" fillId="2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ill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59"/>
  <sheetViews>
    <sheetView tabSelected="1" zoomScale="80" zoomScaleNormal="80" workbookViewId="0">
      <selection activeCell="F14" sqref="F14"/>
    </sheetView>
  </sheetViews>
  <sheetFormatPr defaultRowHeight="15" x14ac:dyDescent="0.25"/>
  <cols>
    <col min="1" max="1" width="9.28515625" bestFit="1" customWidth="1"/>
    <col min="2" max="3" width="8.7109375" style="26" customWidth="1"/>
    <col min="4" max="4" width="6" customWidth="1"/>
    <col min="5" max="5" width="40.5703125" customWidth="1"/>
    <col min="6" max="6" width="40.140625" customWidth="1"/>
    <col min="7" max="7" width="8.7109375" customWidth="1"/>
    <col min="8" max="8" width="38.85546875" customWidth="1"/>
    <col min="9" max="9" width="15.7109375" customWidth="1"/>
    <col min="10" max="10" width="17" style="46" customWidth="1"/>
    <col min="11" max="11" width="11" customWidth="1"/>
    <col min="12" max="12" width="9.140625" customWidth="1"/>
  </cols>
  <sheetData>
    <row r="2" spans="1:12" x14ac:dyDescent="0.25">
      <c r="A2" s="31" t="s">
        <v>11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x14ac:dyDescent="0.25">
      <c r="A3" s="35" t="s">
        <v>29</v>
      </c>
      <c r="B3" s="36"/>
      <c r="C3" s="36"/>
      <c r="D3" s="36"/>
      <c r="E3" s="37"/>
      <c r="F3" s="5"/>
      <c r="G3" s="6"/>
      <c r="H3" s="6"/>
      <c r="I3" s="7"/>
      <c r="J3" s="28"/>
      <c r="K3" s="29"/>
      <c r="L3" s="30"/>
    </row>
    <row r="4" spans="1:12" x14ac:dyDescent="0.25">
      <c r="A4" s="35" t="s">
        <v>12</v>
      </c>
      <c r="B4" s="36"/>
      <c r="C4" s="36"/>
      <c r="D4" s="36"/>
      <c r="E4" s="37"/>
      <c r="F4" s="8"/>
      <c r="G4" s="6"/>
      <c r="H4" s="6"/>
      <c r="I4" s="7"/>
      <c r="J4" s="28"/>
      <c r="K4" s="29"/>
      <c r="L4" s="30"/>
    </row>
    <row r="5" spans="1:12" x14ac:dyDescent="0.25">
      <c r="A5" s="35" t="s">
        <v>30</v>
      </c>
      <c r="B5" s="36"/>
      <c r="C5" s="36"/>
      <c r="D5" s="36"/>
      <c r="E5" s="37"/>
      <c r="F5" s="8" t="s">
        <v>33</v>
      </c>
      <c r="G5" s="7"/>
      <c r="H5" s="9" t="s">
        <v>34</v>
      </c>
      <c r="I5" s="7"/>
      <c r="J5" s="28"/>
      <c r="K5" s="29"/>
      <c r="L5" s="30"/>
    </row>
    <row r="6" spans="1:12" x14ac:dyDescent="0.25">
      <c r="A6" s="38" t="s">
        <v>31</v>
      </c>
      <c r="B6" s="39"/>
      <c r="C6" s="39"/>
      <c r="D6" s="39"/>
      <c r="E6" s="40"/>
      <c r="F6" s="8" t="s">
        <v>24</v>
      </c>
      <c r="G6" s="7"/>
      <c r="H6" s="9" t="s">
        <v>36</v>
      </c>
      <c r="I6" s="7"/>
      <c r="J6" s="28"/>
      <c r="K6" s="29"/>
      <c r="L6" s="30"/>
    </row>
    <row r="7" spans="1:12" x14ac:dyDescent="0.25">
      <c r="A7" s="38" t="s">
        <v>32</v>
      </c>
      <c r="B7" s="39"/>
      <c r="C7" s="39"/>
      <c r="D7" s="39"/>
      <c r="E7" s="40"/>
      <c r="F7" s="10" t="s">
        <v>15</v>
      </c>
      <c r="G7" s="11">
        <v>5.1215277777777783E-2</v>
      </c>
      <c r="H7" s="9" t="s">
        <v>35</v>
      </c>
      <c r="I7" s="12"/>
      <c r="J7" s="28"/>
      <c r="K7" s="29"/>
      <c r="L7" s="30"/>
    </row>
    <row r="8" spans="1:12" ht="28.5" customHeight="1" x14ac:dyDescent="0.25">
      <c r="A8" s="32" t="s">
        <v>73</v>
      </c>
      <c r="B8" s="33"/>
      <c r="C8" s="33"/>
      <c r="D8" s="33"/>
      <c r="E8" s="34"/>
      <c r="F8" s="10" t="s">
        <v>13</v>
      </c>
      <c r="G8" s="11">
        <f>SUM(A10:A47)</f>
        <v>1.8854166666666651E-2</v>
      </c>
      <c r="H8" s="9" t="s">
        <v>14</v>
      </c>
      <c r="I8" s="7"/>
      <c r="J8" s="28"/>
      <c r="K8" s="29"/>
      <c r="L8" s="30"/>
    </row>
    <row r="9" spans="1:12" x14ac:dyDescent="0.25">
      <c r="A9" s="3" t="s">
        <v>0</v>
      </c>
      <c r="B9" s="25" t="s">
        <v>1</v>
      </c>
      <c r="C9" s="25" t="s">
        <v>2</v>
      </c>
      <c r="D9" s="3" t="s">
        <v>10</v>
      </c>
      <c r="E9" s="3" t="s">
        <v>3</v>
      </c>
      <c r="F9" s="3" t="s">
        <v>4</v>
      </c>
      <c r="G9" s="3" t="s">
        <v>10</v>
      </c>
      <c r="H9" s="3" t="s">
        <v>5</v>
      </c>
      <c r="I9" s="3" t="s">
        <v>6</v>
      </c>
      <c r="J9" s="3" t="s">
        <v>7</v>
      </c>
      <c r="K9" s="3" t="s">
        <v>8</v>
      </c>
      <c r="L9" s="3" t="s">
        <v>9</v>
      </c>
    </row>
    <row r="10" spans="1:12" x14ac:dyDescent="0.25">
      <c r="A10" s="17">
        <f>C10-B10</f>
        <v>9.2592592592592588E-5</v>
      </c>
      <c r="B10" s="19">
        <v>9.2592592592592588E-5</v>
      </c>
      <c r="C10" s="19">
        <v>1.8518518518518518E-4</v>
      </c>
      <c r="D10" s="15"/>
      <c r="E10" s="15" t="s">
        <v>37</v>
      </c>
      <c r="F10" s="15"/>
      <c r="G10" s="15"/>
      <c r="H10" s="15"/>
      <c r="I10" s="15"/>
      <c r="J10" s="41"/>
      <c r="K10" s="15" t="s">
        <v>26</v>
      </c>
      <c r="L10" s="15" t="s">
        <v>38</v>
      </c>
    </row>
    <row r="11" spans="1:12" x14ac:dyDescent="0.25">
      <c r="A11" s="17">
        <f>C11-B11</f>
        <v>8.6805555555555551E-4</v>
      </c>
      <c r="B11" s="19">
        <v>3.2407407407407406E-4</v>
      </c>
      <c r="C11" s="19">
        <v>1.1921296296296296E-3</v>
      </c>
      <c r="D11" s="15"/>
      <c r="E11" s="15" t="s">
        <v>39</v>
      </c>
      <c r="F11" s="15" t="s">
        <v>40</v>
      </c>
      <c r="G11" s="15"/>
      <c r="H11" s="15" t="s">
        <v>74</v>
      </c>
      <c r="I11" s="15" t="s">
        <v>40</v>
      </c>
      <c r="J11" s="41" t="s">
        <v>75</v>
      </c>
      <c r="K11" s="15" t="s">
        <v>28</v>
      </c>
      <c r="L11" s="15" t="s">
        <v>41</v>
      </c>
    </row>
    <row r="12" spans="1:12" x14ac:dyDescent="0.25">
      <c r="A12" s="17">
        <f>C12-B12</f>
        <v>3.3564814814814785E-4</v>
      </c>
      <c r="B12" s="20">
        <v>2.488425925925926E-3</v>
      </c>
      <c r="C12" s="21">
        <v>2.8240740740740739E-3</v>
      </c>
      <c r="D12" s="16"/>
      <c r="E12" s="1" t="s">
        <v>42</v>
      </c>
      <c r="F12" s="1" t="s">
        <v>40</v>
      </c>
      <c r="G12" s="1"/>
      <c r="H12" s="15" t="s">
        <v>74</v>
      </c>
      <c r="I12" s="1" t="s">
        <v>40</v>
      </c>
      <c r="J12" s="42" t="s">
        <v>76</v>
      </c>
      <c r="K12" s="4" t="s">
        <v>27</v>
      </c>
      <c r="L12" s="1" t="s">
        <v>41</v>
      </c>
    </row>
    <row r="13" spans="1:12" x14ac:dyDescent="0.25">
      <c r="A13" s="17">
        <f t="shared" ref="A13:A47" si="0">C13-B13</f>
        <v>4.8611111111111121E-4</v>
      </c>
      <c r="B13" s="19">
        <v>3.5995370370370369E-3</v>
      </c>
      <c r="C13" s="19">
        <v>4.0856481481481481E-3</v>
      </c>
      <c r="D13" s="16"/>
      <c r="E13" s="1" t="s">
        <v>43</v>
      </c>
      <c r="F13" s="1" t="s">
        <v>40</v>
      </c>
      <c r="G13" s="1"/>
      <c r="H13" s="15" t="s">
        <v>74</v>
      </c>
      <c r="I13" s="1" t="s">
        <v>40</v>
      </c>
      <c r="J13" s="42" t="s">
        <v>77</v>
      </c>
      <c r="K13" s="4" t="s">
        <v>26</v>
      </c>
      <c r="L13" s="1" t="s">
        <v>41</v>
      </c>
    </row>
    <row r="14" spans="1:12" x14ac:dyDescent="0.25">
      <c r="A14" s="17">
        <f t="shared" si="0"/>
        <v>3.7037037037037073E-4</v>
      </c>
      <c r="B14" s="21">
        <v>4.8842592592592592E-3</v>
      </c>
      <c r="C14" s="21">
        <v>5.2546296296296299E-3</v>
      </c>
      <c r="D14" s="16"/>
      <c r="E14" s="1" t="s">
        <v>44</v>
      </c>
      <c r="F14" s="1" t="s">
        <v>40</v>
      </c>
      <c r="G14" s="1"/>
      <c r="H14" s="15" t="s">
        <v>74</v>
      </c>
      <c r="I14" s="1" t="s">
        <v>40</v>
      </c>
      <c r="J14" s="42" t="s">
        <v>78</v>
      </c>
      <c r="K14" s="4" t="s">
        <v>26</v>
      </c>
      <c r="L14" s="1" t="s">
        <v>41</v>
      </c>
    </row>
    <row r="15" spans="1:12" x14ac:dyDescent="0.25">
      <c r="A15" s="17">
        <f t="shared" si="0"/>
        <v>3.1250000000000114E-4</v>
      </c>
      <c r="B15" s="19">
        <v>5.6481481481481478E-3</v>
      </c>
      <c r="C15" s="19">
        <v>5.9606481481481489E-3</v>
      </c>
      <c r="D15" s="16"/>
      <c r="E15" s="1" t="s">
        <v>45</v>
      </c>
      <c r="F15" s="1" t="s">
        <v>40</v>
      </c>
      <c r="G15" s="1"/>
      <c r="H15" s="15" t="s">
        <v>74</v>
      </c>
      <c r="I15" s="1" t="s">
        <v>40</v>
      </c>
      <c r="J15" s="42" t="s">
        <v>79</v>
      </c>
      <c r="K15" s="4" t="s">
        <v>26</v>
      </c>
      <c r="L15" s="1" t="s">
        <v>41</v>
      </c>
    </row>
    <row r="16" spans="1:12" s="27" customFormat="1" x14ac:dyDescent="0.25">
      <c r="A16" s="17">
        <f t="shared" si="0"/>
        <v>1.5046296296296335E-4</v>
      </c>
      <c r="B16" s="19">
        <v>7.0949074074074074E-3</v>
      </c>
      <c r="C16" s="19">
        <v>7.2453703703703708E-3</v>
      </c>
      <c r="D16" s="16"/>
      <c r="E16" s="15" t="s">
        <v>48</v>
      </c>
      <c r="F16" s="15" t="s">
        <v>47</v>
      </c>
      <c r="G16" s="15"/>
      <c r="H16" s="15"/>
      <c r="I16" s="15" t="s">
        <v>47</v>
      </c>
      <c r="J16" s="43"/>
      <c r="K16" s="17" t="s">
        <v>26</v>
      </c>
      <c r="L16" s="15" t="s">
        <v>38</v>
      </c>
    </row>
    <row r="17" spans="1:12" s="27" customFormat="1" x14ac:dyDescent="0.25">
      <c r="A17" s="17">
        <f t="shared" si="0"/>
        <v>8.5648148148148064E-4</v>
      </c>
      <c r="B17" s="19">
        <v>8.2060185185185187E-3</v>
      </c>
      <c r="C17" s="19">
        <v>9.0624999999999994E-3</v>
      </c>
      <c r="D17" s="16"/>
      <c r="E17" s="15" t="s">
        <v>108</v>
      </c>
      <c r="F17" s="15" t="s">
        <v>40</v>
      </c>
      <c r="G17" s="15"/>
      <c r="H17" s="15" t="s">
        <v>74</v>
      </c>
      <c r="I17" s="15" t="s">
        <v>40</v>
      </c>
      <c r="J17" s="43" t="s">
        <v>80</v>
      </c>
      <c r="K17" s="17" t="s">
        <v>26</v>
      </c>
      <c r="L17" s="15" t="s">
        <v>46</v>
      </c>
    </row>
    <row r="18" spans="1:12" s="27" customFormat="1" x14ac:dyDescent="0.25">
      <c r="A18" s="17">
        <f t="shared" si="0"/>
        <v>3.7037037037036813E-4</v>
      </c>
      <c r="B18" s="19">
        <v>9.5138888888888894E-3</v>
      </c>
      <c r="C18" s="19">
        <v>9.8842592592592576E-3</v>
      </c>
      <c r="D18" s="16"/>
      <c r="E18" s="15" t="s">
        <v>48</v>
      </c>
      <c r="F18" s="15" t="s">
        <v>47</v>
      </c>
      <c r="G18" s="15"/>
      <c r="H18" s="15"/>
      <c r="I18" s="15" t="s">
        <v>47</v>
      </c>
      <c r="J18" s="43"/>
      <c r="K18" s="17" t="s">
        <v>26</v>
      </c>
      <c r="L18" s="15" t="s">
        <v>38</v>
      </c>
    </row>
    <row r="19" spans="1:12" s="27" customFormat="1" x14ac:dyDescent="0.25">
      <c r="A19" s="17">
        <f t="shared" si="0"/>
        <v>1.6203703703703345E-4</v>
      </c>
      <c r="B19" s="19">
        <v>1.1574074074074075E-2</v>
      </c>
      <c r="C19" s="19">
        <v>1.1736111111111109E-2</v>
      </c>
      <c r="D19" s="16"/>
      <c r="E19" s="15" t="s">
        <v>49</v>
      </c>
      <c r="F19" s="15" t="s">
        <v>40</v>
      </c>
      <c r="G19" s="15"/>
      <c r="H19" s="15" t="s">
        <v>74</v>
      </c>
      <c r="I19" s="15" t="s">
        <v>40</v>
      </c>
      <c r="J19" s="43" t="s">
        <v>81</v>
      </c>
      <c r="K19" s="17" t="s">
        <v>26</v>
      </c>
      <c r="L19" s="15" t="s">
        <v>41</v>
      </c>
    </row>
    <row r="20" spans="1:12" x14ac:dyDescent="0.25">
      <c r="A20" s="17">
        <f t="shared" si="0"/>
        <v>2.3148148148148008E-4</v>
      </c>
      <c r="B20" s="19">
        <v>1.2280092592592592E-2</v>
      </c>
      <c r="C20" s="19">
        <v>1.2511574074074073E-2</v>
      </c>
      <c r="D20" s="16"/>
      <c r="E20" s="1" t="s">
        <v>50</v>
      </c>
      <c r="F20" s="1" t="s">
        <v>40</v>
      </c>
      <c r="G20" s="1"/>
      <c r="H20" s="15" t="s">
        <v>74</v>
      </c>
      <c r="I20" s="1" t="s">
        <v>40</v>
      </c>
      <c r="J20" s="42" t="s">
        <v>82</v>
      </c>
      <c r="K20" s="4" t="s">
        <v>26</v>
      </c>
      <c r="L20" s="1" t="s">
        <v>41</v>
      </c>
    </row>
    <row r="21" spans="1:12" x14ac:dyDescent="0.25">
      <c r="A21" s="17">
        <f t="shared" si="0"/>
        <v>9.2592592592592553E-4</v>
      </c>
      <c r="B21" s="19">
        <v>1.4016203703703704E-2</v>
      </c>
      <c r="C21" s="19">
        <v>1.494212962962963E-2</v>
      </c>
      <c r="D21" s="16"/>
      <c r="E21" s="1" t="s">
        <v>51</v>
      </c>
      <c r="F21" s="1" t="s">
        <v>40</v>
      </c>
      <c r="G21" s="1"/>
      <c r="H21" s="15" t="s">
        <v>74</v>
      </c>
      <c r="I21" s="1" t="s">
        <v>40</v>
      </c>
      <c r="J21" s="42" t="s">
        <v>83</v>
      </c>
      <c r="K21" s="4" t="s">
        <v>26</v>
      </c>
      <c r="L21" s="1" t="s">
        <v>41</v>
      </c>
    </row>
    <row r="22" spans="1:12" x14ac:dyDescent="0.25">
      <c r="A22" s="17">
        <f t="shared" si="0"/>
        <v>2.1990740740740825E-4</v>
      </c>
      <c r="B22" s="19">
        <v>1.5636574074074074E-2</v>
      </c>
      <c r="C22" s="19">
        <v>1.5856481481481482E-2</v>
      </c>
      <c r="D22" s="16"/>
      <c r="E22" s="1" t="s">
        <v>52</v>
      </c>
      <c r="F22" s="1" t="s">
        <v>40</v>
      </c>
      <c r="G22" s="1"/>
      <c r="H22" s="15" t="s">
        <v>74</v>
      </c>
      <c r="I22" s="1" t="s">
        <v>40</v>
      </c>
      <c r="J22" s="42" t="s">
        <v>84</v>
      </c>
      <c r="K22" s="4" t="s">
        <v>26</v>
      </c>
      <c r="L22" s="1" t="s">
        <v>41</v>
      </c>
    </row>
    <row r="23" spans="1:12" x14ac:dyDescent="0.25">
      <c r="A23" s="17">
        <f t="shared" si="0"/>
        <v>6.9444444444444892E-5</v>
      </c>
      <c r="B23" s="19">
        <v>1.6053240740740739E-2</v>
      </c>
      <c r="C23" s="19">
        <v>1.6122685185185184E-2</v>
      </c>
      <c r="D23" s="16"/>
      <c r="E23" s="1" t="s">
        <v>52</v>
      </c>
      <c r="F23" s="1" t="s">
        <v>40</v>
      </c>
      <c r="G23" s="1"/>
      <c r="H23" s="15" t="s">
        <v>74</v>
      </c>
      <c r="I23" s="1" t="s">
        <v>40</v>
      </c>
      <c r="J23" s="42" t="s">
        <v>84</v>
      </c>
      <c r="K23" s="4" t="s">
        <v>26</v>
      </c>
      <c r="L23" s="1" t="s">
        <v>41</v>
      </c>
    </row>
    <row r="24" spans="1:12" x14ac:dyDescent="0.25">
      <c r="A24" s="17">
        <f t="shared" si="0"/>
        <v>3.0092592592592324E-4</v>
      </c>
      <c r="B24" s="21">
        <v>1.7037037037037038E-2</v>
      </c>
      <c r="C24" s="21">
        <v>1.7337962962962961E-2</v>
      </c>
      <c r="D24" s="14"/>
      <c r="E24" s="1" t="s">
        <v>53</v>
      </c>
      <c r="F24" s="1" t="s">
        <v>40</v>
      </c>
      <c r="G24" s="1"/>
      <c r="H24" s="15" t="s">
        <v>74</v>
      </c>
      <c r="I24" s="1" t="s">
        <v>40</v>
      </c>
      <c r="J24" s="42" t="s">
        <v>85</v>
      </c>
      <c r="K24" s="4" t="s">
        <v>26</v>
      </c>
      <c r="L24" s="1" t="s">
        <v>41</v>
      </c>
    </row>
    <row r="25" spans="1:12" x14ac:dyDescent="0.25">
      <c r="A25" s="17">
        <f t="shared" si="0"/>
        <v>6.8287037037036841E-4</v>
      </c>
      <c r="B25" s="21">
        <v>1.834490740740741E-2</v>
      </c>
      <c r="C25" s="21">
        <v>1.9027777777777779E-2</v>
      </c>
      <c r="D25" s="14"/>
      <c r="E25" s="1" t="s">
        <v>54</v>
      </c>
      <c r="F25" s="1" t="s">
        <v>40</v>
      </c>
      <c r="G25" s="1"/>
      <c r="H25" s="15" t="s">
        <v>74</v>
      </c>
      <c r="I25" s="1" t="s">
        <v>40</v>
      </c>
      <c r="J25" s="42" t="s">
        <v>86</v>
      </c>
      <c r="K25" s="4" t="s">
        <v>26</v>
      </c>
      <c r="L25" s="1" t="s">
        <v>41</v>
      </c>
    </row>
    <row r="26" spans="1:12" x14ac:dyDescent="0.25">
      <c r="A26" s="17">
        <f t="shared" si="0"/>
        <v>3.3564814814815089E-4</v>
      </c>
      <c r="B26" s="21">
        <v>2.0347222222222221E-2</v>
      </c>
      <c r="C26" s="21">
        <v>2.0682870370370372E-2</v>
      </c>
      <c r="D26" s="14"/>
      <c r="E26" s="1" t="s">
        <v>55</v>
      </c>
      <c r="F26" s="1" t="s">
        <v>40</v>
      </c>
      <c r="G26" s="1"/>
      <c r="H26" s="15" t="s">
        <v>74</v>
      </c>
      <c r="I26" s="1" t="s">
        <v>40</v>
      </c>
      <c r="J26" s="42" t="s">
        <v>87</v>
      </c>
      <c r="K26" s="4" t="s">
        <v>26</v>
      </c>
      <c r="L26" s="1" t="s">
        <v>41</v>
      </c>
    </row>
    <row r="27" spans="1:12" x14ac:dyDescent="0.25">
      <c r="A27" s="17">
        <f t="shared" si="0"/>
        <v>2.5462962962962896E-4</v>
      </c>
      <c r="B27" s="21">
        <v>2.119212962962963E-2</v>
      </c>
      <c r="C27" s="21">
        <v>2.1446759259259259E-2</v>
      </c>
      <c r="D27" s="14"/>
      <c r="E27" s="1" t="s">
        <v>56</v>
      </c>
      <c r="F27" s="1" t="s">
        <v>40</v>
      </c>
      <c r="G27" s="1"/>
      <c r="H27" s="15" t="s">
        <v>74</v>
      </c>
      <c r="I27" s="1" t="s">
        <v>40</v>
      </c>
      <c r="J27" s="18" t="s">
        <v>88</v>
      </c>
      <c r="K27" s="4" t="s">
        <v>26</v>
      </c>
      <c r="L27" s="1" t="s">
        <v>41</v>
      </c>
    </row>
    <row r="28" spans="1:12" x14ac:dyDescent="0.25">
      <c r="A28" s="17">
        <f t="shared" si="0"/>
        <v>7.8703703703703401E-4</v>
      </c>
      <c r="B28" s="21">
        <v>2.2847222222222224E-2</v>
      </c>
      <c r="C28" s="21">
        <v>2.3634259259259258E-2</v>
      </c>
      <c r="D28" s="14"/>
      <c r="E28" s="1" t="s">
        <v>109</v>
      </c>
      <c r="F28" s="1" t="s">
        <v>40</v>
      </c>
      <c r="G28" s="1"/>
      <c r="H28" s="15" t="s">
        <v>74</v>
      </c>
      <c r="I28" s="1" t="s">
        <v>40</v>
      </c>
      <c r="J28" s="18" t="s">
        <v>89</v>
      </c>
      <c r="K28" s="4" t="s">
        <v>26</v>
      </c>
      <c r="L28" s="1" t="s">
        <v>41</v>
      </c>
    </row>
    <row r="29" spans="1:12" x14ac:dyDescent="0.25">
      <c r="A29" s="17">
        <f>C29-B29</f>
        <v>7.8703703703704095E-4</v>
      </c>
      <c r="B29" s="19">
        <v>2.3935185185185184E-2</v>
      </c>
      <c r="C29" s="19">
        <v>2.4722222222222225E-2</v>
      </c>
      <c r="D29" s="14"/>
      <c r="E29" s="1" t="s">
        <v>57</v>
      </c>
      <c r="F29" s="1" t="s">
        <v>40</v>
      </c>
      <c r="G29" s="1"/>
      <c r="H29" s="15" t="s">
        <v>74</v>
      </c>
      <c r="I29" s="1" t="s">
        <v>40</v>
      </c>
      <c r="J29" s="18" t="s">
        <v>90</v>
      </c>
      <c r="K29" s="4" t="s">
        <v>26</v>
      </c>
      <c r="L29" s="1" t="s">
        <v>41</v>
      </c>
    </row>
    <row r="30" spans="1:12" x14ac:dyDescent="0.25">
      <c r="A30" s="17">
        <f t="shared" si="0"/>
        <v>1.0185185185185228E-3</v>
      </c>
      <c r="B30" s="21">
        <v>2.5428240740740741E-2</v>
      </c>
      <c r="C30" s="21">
        <v>2.6446759259259264E-2</v>
      </c>
      <c r="D30" s="14"/>
      <c r="E30" s="1" t="s">
        <v>58</v>
      </c>
      <c r="F30" s="1" t="s">
        <v>40</v>
      </c>
      <c r="G30" s="1"/>
      <c r="H30" s="15" t="s">
        <v>74</v>
      </c>
      <c r="I30" s="1" t="s">
        <v>40</v>
      </c>
      <c r="J30" s="18" t="s">
        <v>91</v>
      </c>
      <c r="K30" s="4" t="s">
        <v>26</v>
      </c>
      <c r="L30" s="1" t="s">
        <v>41</v>
      </c>
    </row>
    <row r="31" spans="1:12" x14ac:dyDescent="0.25">
      <c r="A31" s="17">
        <f t="shared" si="0"/>
        <v>8.5648148148148237E-4</v>
      </c>
      <c r="B31" s="21">
        <v>2.7106481481481481E-2</v>
      </c>
      <c r="C31" s="21">
        <v>2.7962962962962964E-2</v>
      </c>
      <c r="D31" s="14"/>
      <c r="E31" s="1" t="s">
        <v>59</v>
      </c>
      <c r="F31" s="1" t="s">
        <v>40</v>
      </c>
      <c r="G31" s="1"/>
      <c r="H31" s="15" t="s">
        <v>74</v>
      </c>
      <c r="I31" s="1" t="s">
        <v>40</v>
      </c>
      <c r="J31" s="18" t="s">
        <v>92</v>
      </c>
      <c r="K31" s="4" t="s">
        <v>26</v>
      </c>
      <c r="L31" s="1" t="s">
        <v>41</v>
      </c>
    </row>
    <row r="32" spans="1:12" x14ac:dyDescent="0.25">
      <c r="A32" s="17">
        <f t="shared" si="0"/>
        <v>1.851851851851806E-4</v>
      </c>
      <c r="B32" s="21">
        <v>2.8634259259259262E-2</v>
      </c>
      <c r="C32" s="21">
        <v>2.8819444444444443E-2</v>
      </c>
      <c r="D32" s="14"/>
      <c r="E32" s="1" t="s">
        <v>110</v>
      </c>
      <c r="F32" s="1" t="s">
        <v>40</v>
      </c>
      <c r="G32" s="1"/>
      <c r="H32" s="15" t="s">
        <v>74</v>
      </c>
      <c r="I32" s="1" t="s">
        <v>40</v>
      </c>
      <c r="J32" s="18" t="s">
        <v>93</v>
      </c>
      <c r="K32" s="4" t="s">
        <v>26</v>
      </c>
      <c r="L32" s="1" t="s">
        <v>41</v>
      </c>
    </row>
    <row r="33" spans="1:12" x14ac:dyDescent="0.25">
      <c r="A33" s="17">
        <f t="shared" si="0"/>
        <v>1.041666666666656E-4</v>
      </c>
      <c r="B33" s="19">
        <v>2.9328703703703704E-2</v>
      </c>
      <c r="C33" s="19">
        <v>2.943287037037037E-2</v>
      </c>
      <c r="D33" s="14"/>
      <c r="E33" s="1" t="s">
        <v>60</v>
      </c>
      <c r="F33" s="1" t="s">
        <v>40</v>
      </c>
      <c r="G33" s="1"/>
      <c r="H33" s="15" t="s">
        <v>74</v>
      </c>
      <c r="I33" s="1" t="s">
        <v>40</v>
      </c>
      <c r="J33" s="18" t="s">
        <v>94</v>
      </c>
      <c r="K33" s="4" t="s">
        <v>26</v>
      </c>
      <c r="L33" s="1" t="s">
        <v>41</v>
      </c>
    </row>
    <row r="34" spans="1:12" x14ac:dyDescent="0.25">
      <c r="A34" s="17">
        <f t="shared" si="0"/>
        <v>1.1458333333333355E-3</v>
      </c>
      <c r="B34" s="19">
        <v>3.0717592592592591E-2</v>
      </c>
      <c r="C34" s="19">
        <v>3.1863425925925927E-2</v>
      </c>
      <c r="D34" s="14"/>
      <c r="E34" s="1" t="s">
        <v>61</v>
      </c>
      <c r="F34" s="1" t="s">
        <v>40</v>
      </c>
      <c r="G34" s="1"/>
      <c r="H34" s="15" t="s">
        <v>74</v>
      </c>
      <c r="I34" s="1" t="s">
        <v>40</v>
      </c>
      <c r="J34" s="18" t="s">
        <v>95</v>
      </c>
      <c r="K34" s="4" t="s">
        <v>26</v>
      </c>
      <c r="L34" s="1" t="s">
        <v>41</v>
      </c>
    </row>
    <row r="35" spans="1:12" x14ac:dyDescent="0.25">
      <c r="A35" s="17">
        <f t="shared" si="0"/>
        <v>6.481481481481477E-4</v>
      </c>
      <c r="B35" s="21">
        <v>3.2442129629629633E-2</v>
      </c>
      <c r="C35" s="21">
        <v>3.3090277777777781E-2</v>
      </c>
      <c r="D35" s="14"/>
      <c r="E35" s="1" t="s">
        <v>57</v>
      </c>
      <c r="F35" s="1" t="s">
        <v>40</v>
      </c>
      <c r="G35" s="1"/>
      <c r="H35" s="15" t="s">
        <v>74</v>
      </c>
      <c r="I35" s="1" t="s">
        <v>40</v>
      </c>
      <c r="J35" s="18" t="s">
        <v>90</v>
      </c>
      <c r="K35" s="4" t="s">
        <v>26</v>
      </c>
      <c r="L35" s="1" t="s">
        <v>41</v>
      </c>
    </row>
    <row r="36" spans="1:12" x14ac:dyDescent="0.25">
      <c r="A36" s="17">
        <f t="shared" si="0"/>
        <v>6.9444444444444892E-4</v>
      </c>
      <c r="B36" s="21">
        <v>3.4351851851851849E-2</v>
      </c>
      <c r="C36" s="21">
        <v>3.5046296296296298E-2</v>
      </c>
      <c r="D36" s="14"/>
      <c r="E36" s="1" t="s">
        <v>62</v>
      </c>
      <c r="F36" s="1" t="s">
        <v>40</v>
      </c>
      <c r="G36" s="1"/>
      <c r="H36" s="15" t="s">
        <v>74</v>
      </c>
      <c r="I36" s="1" t="s">
        <v>40</v>
      </c>
      <c r="J36" s="18" t="s">
        <v>96</v>
      </c>
      <c r="K36" s="1" t="s">
        <v>26</v>
      </c>
      <c r="L36" s="1" t="s">
        <v>41</v>
      </c>
    </row>
    <row r="37" spans="1:12" x14ac:dyDescent="0.25">
      <c r="A37" s="17">
        <f t="shared" si="0"/>
        <v>8.1018518518518462E-4</v>
      </c>
      <c r="B37" s="21">
        <v>3.5405092592592592E-2</v>
      </c>
      <c r="C37" s="21">
        <v>3.6215277777777777E-2</v>
      </c>
      <c r="D37" s="14"/>
      <c r="E37" s="1" t="s">
        <v>63</v>
      </c>
      <c r="F37" s="1" t="s">
        <v>40</v>
      </c>
      <c r="G37" s="1"/>
      <c r="H37" s="15" t="s">
        <v>74</v>
      </c>
      <c r="I37" s="1" t="s">
        <v>40</v>
      </c>
      <c r="J37" s="18" t="s">
        <v>97</v>
      </c>
      <c r="K37" s="1" t="s">
        <v>26</v>
      </c>
      <c r="L37" s="1" t="s">
        <v>41</v>
      </c>
    </row>
    <row r="38" spans="1:12" x14ac:dyDescent="0.25">
      <c r="A38" s="17">
        <f t="shared" si="0"/>
        <v>3.5879629629629456E-4</v>
      </c>
      <c r="B38" s="21">
        <v>3.8460648148148147E-2</v>
      </c>
      <c r="C38" s="21">
        <v>3.8819444444444441E-2</v>
      </c>
      <c r="D38" s="14"/>
      <c r="E38" s="1" t="s">
        <v>69</v>
      </c>
      <c r="F38" s="1" t="s">
        <v>40</v>
      </c>
      <c r="G38" s="1"/>
      <c r="H38" s="15" t="s">
        <v>74</v>
      </c>
      <c r="I38" s="1" t="s">
        <v>40</v>
      </c>
      <c r="J38" s="18" t="s">
        <v>98</v>
      </c>
      <c r="K38" s="1" t="s">
        <v>26</v>
      </c>
      <c r="L38" s="1" t="s">
        <v>41</v>
      </c>
    </row>
    <row r="39" spans="1:12" x14ac:dyDescent="0.25">
      <c r="A39" s="17">
        <f t="shared" si="0"/>
        <v>1.7361111111111049E-4</v>
      </c>
      <c r="B39" s="21">
        <v>3.9108796296296301E-2</v>
      </c>
      <c r="C39" s="21">
        <v>3.9282407407407412E-2</v>
      </c>
      <c r="D39" s="14"/>
      <c r="E39" s="1" t="s">
        <v>111</v>
      </c>
      <c r="F39" s="1" t="s">
        <v>40</v>
      </c>
      <c r="G39" s="1"/>
      <c r="H39" s="15" t="s">
        <v>74</v>
      </c>
      <c r="I39" s="1" t="s">
        <v>40</v>
      </c>
      <c r="J39" s="18" t="s">
        <v>99</v>
      </c>
      <c r="K39" s="1" t="s">
        <v>26</v>
      </c>
      <c r="L39" s="1" t="s">
        <v>41</v>
      </c>
    </row>
    <row r="40" spans="1:12" x14ac:dyDescent="0.25">
      <c r="A40" s="17">
        <f t="shared" si="0"/>
        <v>1.5046296296296335E-4</v>
      </c>
      <c r="B40" s="21">
        <v>3.9479166666666669E-2</v>
      </c>
      <c r="C40" s="21">
        <v>3.9629629629629633E-2</v>
      </c>
      <c r="D40" s="14"/>
      <c r="E40" s="1" t="s">
        <v>64</v>
      </c>
      <c r="F40" s="1" t="s">
        <v>40</v>
      </c>
      <c r="G40" s="1"/>
      <c r="H40" s="15" t="s">
        <v>74</v>
      </c>
      <c r="I40" s="1" t="s">
        <v>40</v>
      </c>
      <c r="J40" s="18" t="s">
        <v>100</v>
      </c>
      <c r="K40" s="1" t="s">
        <v>26</v>
      </c>
      <c r="L40" s="1" t="s">
        <v>41</v>
      </c>
    </row>
    <row r="41" spans="1:12" x14ac:dyDescent="0.25">
      <c r="A41" s="17">
        <f t="shared" si="0"/>
        <v>1.2731481481480927E-4</v>
      </c>
      <c r="B41" s="21">
        <v>4.024305555555556E-2</v>
      </c>
      <c r="C41" s="21">
        <v>4.0370370370370369E-2</v>
      </c>
      <c r="D41" s="14"/>
      <c r="E41" s="1" t="s">
        <v>65</v>
      </c>
      <c r="F41" s="1" t="s">
        <v>40</v>
      </c>
      <c r="G41" s="1"/>
      <c r="H41" s="15" t="s">
        <v>74</v>
      </c>
      <c r="I41" s="1" t="s">
        <v>40</v>
      </c>
      <c r="J41" s="18" t="s">
        <v>101</v>
      </c>
      <c r="K41" s="1" t="s">
        <v>26</v>
      </c>
      <c r="L41" s="1" t="s">
        <v>41</v>
      </c>
    </row>
    <row r="42" spans="1:12" x14ac:dyDescent="0.25">
      <c r="A42" s="17">
        <f t="shared" si="0"/>
        <v>3.2407407407406691E-4</v>
      </c>
      <c r="B42" s="21">
        <v>4.3032407407407408E-2</v>
      </c>
      <c r="C42" s="21">
        <v>4.3356481481481475E-2</v>
      </c>
      <c r="D42" s="14"/>
      <c r="E42" s="1" t="s">
        <v>112</v>
      </c>
      <c r="F42" s="1" t="s">
        <v>40</v>
      </c>
      <c r="G42" s="1"/>
      <c r="H42" s="15" t="s">
        <v>74</v>
      </c>
      <c r="I42" s="1" t="s">
        <v>40</v>
      </c>
      <c r="J42" s="18" t="s">
        <v>102</v>
      </c>
      <c r="K42" s="1" t="s">
        <v>26</v>
      </c>
      <c r="L42" s="1" t="s">
        <v>41</v>
      </c>
    </row>
    <row r="43" spans="1:12" x14ac:dyDescent="0.25">
      <c r="A43" s="17">
        <f t="shared" si="0"/>
        <v>4.745370370370372E-4</v>
      </c>
      <c r="B43" s="21">
        <v>4.4108796296296299E-2</v>
      </c>
      <c r="C43" s="21">
        <v>4.4583333333333336E-2</v>
      </c>
      <c r="D43" s="14"/>
      <c r="E43" s="1" t="s">
        <v>66</v>
      </c>
      <c r="F43" s="1" t="s">
        <v>40</v>
      </c>
      <c r="G43" s="1"/>
      <c r="H43" s="15" t="s">
        <v>74</v>
      </c>
      <c r="I43" s="1" t="s">
        <v>40</v>
      </c>
      <c r="J43" s="18" t="s">
        <v>103</v>
      </c>
      <c r="K43" s="1" t="s">
        <v>26</v>
      </c>
      <c r="L43" s="1" t="s">
        <v>41</v>
      </c>
    </row>
    <row r="44" spans="1:12" x14ac:dyDescent="0.25">
      <c r="A44" s="17">
        <f t="shared" si="0"/>
        <v>1.85185185185191E-4</v>
      </c>
      <c r="B44" s="21">
        <v>4.5416666666666668E-2</v>
      </c>
      <c r="C44" s="21">
        <v>4.5601851851851859E-2</v>
      </c>
      <c r="D44" s="14"/>
      <c r="E44" s="1" t="s">
        <v>67</v>
      </c>
      <c r="F44" s="1" t="s">
        <v>40</v>
      </c>
      <c r="G44" s="1"/>
      <c r="H44" s="15" t="s">
        <v>74</v>
      </c>
      <c r="I44" s="1" t="s">
        <v>40</v>
      </c>
      <c r="J44" s="18" t="s">
        <v>104</v>
      </c>
      <c r="K44" s="1" t="s">
        <v>26</v>
      </c>
      <c r="L44" s="1" t="s">
        <v>41</v>
      </c>
    </row>
    <row r="45" spans="1:12" x14ac:dyDescent="0.25">
      <c r="A45" s="17">
        <f t="shared" si="0"/>
        <v>4.5138888888889006E-4</v>
      </c>
      <c r="B45" s="21">
        <v>4.6388888888888889E-2</v>
      </c>
      <c r="C45" s="21">
        <v>4.6840277777777779E-2</v>
      </c>
      <c r="D45" s="14"/>
      <c r="E45" s="1" t="s">
        <v>68</v>
      </c>
      <c r="F45" s="1" t="s">
        <v>40</v>
      </c>
      <c r="G45" s="1"/>
      <c r="H45" s="15" t="s">
        <v>74</v>
      </c>
      <c r="I45" s="1" t="s">
        <v>40</v>
      </c>
      <c r="J45" s="18" t="s">
        <v>105</v>
      </c>
      <c r="K45" s="1" t="s">
        <v>26</v>
      </c>
      <c r="L45" s="1" t="s">
        <v>41</v>
      </c>
    </row>
    <row r="46" spans="1:12" x14ac:dyDescent="0.25">
      <c r="A46" s="17">
        <f t="shared" si="0"/>
        <v>2.3148148148147835E-4</v>
      </c>
      <c r="B46" s="21">
        <v>4.760416666666667E-2</v>
      </c>
      <c r="C46" s="21">
        <v>4.7835648148148148E-2</v>
      </c>
      <c r="D46" s="14"/>
      <c r="E46" s="1" t="s">
        <v>70</v>
      </c>
      <c r="F46" s="1" t="s">
        <v>40</v>
      </c>
      <c r="G46" s="1"/>
      <c r="H46" s="15" t="s">
        <v>74</v>
      </c>
      <c r="I46" s="1" t="s">
        <v>40</v>
      </c>
      <c r="J46" s="18" t="s">
        <v>106</v>
      </c>
      <c r="K46" s="1" t="s">
        <v>26</v>
      </c>
      <c r="L46" s="1" t="s">
        <v>41</v>
      </c>
    </row>
    <row r="47" spans="1:12" x14ac:dyDescent="0.25">
      <c r="A47" s="17">
        <f t="shared" si="0"/>
        <v>2.3148148148148112E-3</v>
      </c>
      <c r="B47" s="21">
        <v>4.809027777777778E-2</v>
      </c>
      <c r="C47" s="21">
        <v>5.0405092592592592E-2</v>
      </c>
      <c r="D47" s="14"/>
      <c r="E47" s="1" t="s">
        <v>71</v>
      </c>
      <c r="F47" s="1" t="s">
        <v>40</v>
      </c>
      <c r="G47" s="1"/>
      <c r="H47" s="15" t="s">
        <v>74</v>
      </c>
      <c r="I47" s="1" t="s">
        <v>40</v>
      </c>
      <c r="J47" s="18" t="s">
        <v>107</v>
      </c>
      <c r="K47" s="1" t="s">
        <v>72</v>
      </c>
      <c r="L47" s="1" t="s">
        <v>41</v>
      </c>
    </row>
    <row r="49" spans="5:10" x14ac:dyDescent="0.25">
      <c r="E49" s="3" t="s">
        <v>9</v>
      </c>
      <c r="F49" s="3" t="s">
        <v>22</v>
      </c>
      <c r="I49" s="22"/>
      <c r="J49" s="44"/>
    </row>
    <row r="50" spans="5:10" x14ac:dyDescent="0.25">
      <c r="E50" s="13" t="s">
        <v>20</v>
      </c>
      <c r="F50" s="1" t="s">
        <v>16</v>
      </c>
      <c r="I50" s="23"/>
      <c r="J50" s="44"/>
    </row>
    <row r="51" spans="5:10" x14ac:dyDescent="0.25">
      <c r="E51" s="13" t="s">
        <v>21</v>
      </c>
      <c r="F51" s="1" t="s">
        <v>17</v>
      </c>
      <c r="I51" s="23"/>
      <c r="J51" s="44"/>
    </row>
    <row r="52" spans="5:10" x14ac:dyDescent="0.25">
      <c r="E52" s="2"/>
      <c r="F52" s="1" t="s">
        <v>23</v>
      </c>
      <c r="I52" s="24"/>
      <c r="J52" s="44"/>
    </row>
    <row r="53" spans="5:10" x14ac:dyDescent="0.25">
      <c r="E53" s="2"/>
      <c r="F53" s="1" t="s">
        <v>18</v>
      </c>
      <c r="I53" s="24"/>
      <c r="J53" s="44"/>
    </row>
    <row r="54" spans="5:10" x14ac:dyDescent="0.25">
      <c r="E54" s="2"/>
      <c r="F54" s="1" t="s">
        <v>19</v>
      </c>
      <c r="I54" s="24"/>
      <c r="J54" s="44"/>
    </row>
    <row r="55" spans="5:10" x14ac:dyDescent="0.25">
      <c r="E55" s="2"/>
      <c r="F55" s="15" t="s">
        <v>25</v>
      </c>
      <c r="I55" s="24"/>
      <c r="J55" s="44"/>
    </row>
    <row r="56" spans="5:10" x14ac:dyDescent="0.25">
      <c r="I56" s="24"/>
      <c r="J56" s="45"/>
    </row>
    <row r="57" spans="5:10" x14ac:dyDescent="0.25">
      <c r="I57" s="24"/>
      <c r="J57" s="45"/>
    </row>
    <row r="58" spans="5:10" x14ac:dyDescent="0.25">
      <c r="I58" s="24"/>
      <c r="J58" s="45"/>
    </row>
    <row r="59" spans="5:10" x14ac:dyDescent="0.25">
      <c r="I59" s="24"/>
      <c r="J59" s="45"/>
    </row>
  </sheetData>
  <mergeCells count="13">
    <mergeCell ref="J8:L8"/>
    <mergeCell ref="A2:L2"/>
    <mergeCell ref="J3:L3"/>
    <mergeCell ref="J4:L4"/>
    <mergeCell ref="J5:L5"/>
    <mergeCell ref="J6:L6"/>
    <mergeCell ref="J7:L7"/>
    <mergeCell ref="A8:E8"/>
    <mergeCell ref="A3:E3"/>
    <mergeCell ref="A4:E4"/>
    <mergeCell ref="A5:E5"/>
    <mergeCell ref="A6:E6"/>
    <mergeCell ref="A7:E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Carvalho</dc:creator>
  <cp:lastModifiedBy>João Cezário</cp:lastModifiedBy>
  <dcterms:created xsi:type="dcterms:W3CDTF">2017-09-19T13:15:42Z</dcterms:created>
  <dcterms:modified xsi:type="dcterms:W3CDTF">2017-12-11T19:53:27Z</dcterms:modified>
</cp:coreProperties>
</file>