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<sst xmlns="http://schemas.openxmlformats.org/spreadsheetml/2006/main" uniqueCount="137">
  <si>
    <t>MUSIC CUE SHEET</t>
  </si>
  <si>
    <t>PARA INSERIR AS INFORMAÇOES, FAÇA O DOWNLOAD DA PLANILHA (ARQUIVO&gt;FAZER DOWNLOAD COMO)</t>
  </si>
  <si>
    <t xml:space="preserve">Título da Obra: </t>
  </si>
  <si>
    <t xml:space="preserve">Santos Dumont "O Céu na Cabeça" </t>
  </si>
  <si>
    <t>Produtora:</t>
  </si>
  <si>
    <t>Eder San Júnior Cinematográfica e Arte LTDA  (Trem Chic )</t>
  </si>
  <si>
    <t xml:space="preserve">Título do Episódio: </t>
  </si>
  <si>
    <t>Responsável:</t>
  </si>
  <si>
    <t xml:space="preserve">Leandro Aragão </t>
  </si>
  <si>
    <t>Número do Episódio</t>
  </si>
  <si>
    <t xml:space="preserve">E-mail </t>
  </si>
  <si>
    <r>
      <rPr>
        <u val="single"/>
        <sz val="12"/>
        <color indexed="13"/>
        <rFont val="Calibri"/>
      </rPr>
      <t>leandro@tremchic.com</t>
    </r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</si>
  <si>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</si>
  <si>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</si>
  <si>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</si>
  <si>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</si>
  <si>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</si>
  <si>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</si>
  <si>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</si>
  <si>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</si>
  <si>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</si>
  <si>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</si>
  <si>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</si>
  <si>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</si>
  <si>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</si>
  <si>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</si>
  <si>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</si>
  <si>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 xml:space="preserve">Radio Flyby </t>
  </si>
  <si>
    <t>00:01:37</t>
  </si>
  <si>
    <t>00:04:39</t>
  </si>
  <si>
    <t>Stephen Vitiello</t>
  </si>
  <si>
    <t>Baritone</t>
  </si>
  <si>
    <t>00:04:45</t>
  </si>
  <si>
    <t>00:05:49</t>
  </si>
  <si>
    <t>Petit Musett</t>
  </si>
  <si>
    <t>00:07:07</t>
  </si>
  <si>
    <t>Tatta Spalla</t>
  </si>
  <si>
    <t>The Conquest of the Pole 1912</t>
  </si>
  <si>
    <t>00:07:52</t>
  </si>
  <si>
    <t>Desconhecido</t>
  </si>
  <si>
    <t xml:space="preserve">Easy Travel </t>
  </si>
  <si>
    <t>00:08:02</t>
  </si>
  <si>
    <t>00:11:48</t>
  </si>
  <si>
    <t xml:space="preserve">Ouest </t>
  </si>
  <si>
    <t>00:11:53</t>
  </si>
  <si>
    <t>00:12:37</t>
  </si>
  <si>
    <t>00:13:11</t>
  </si>
  <si>
    <t>Santos Dumont Up Beat</t>
  </si>
  <si>
    <t>00:13:35</t>
  </si>
  <si>
    <t>00:15:05</t>
  </si>
  <si>
    <t xml:space="preserve">Baritone Final </t>
  </si>
  <si>
    <t>00:15:06</t>
  </si>
  <si>
    <t>00:16:26</t>
  </si>
  <si>
    <t>00:19:03</t>
  </si>
  <si>
    <t>00:20:16</t>
  </si>
  <si>
    <t>ZiceloeaifT5</t>
  </si>
  <si>
    <t>00:20:21</t>
  </si>
  <si>
    <t>00:20:54</t>
  </si>
  <si>
    <t>00:20:55</t>
  </si>
  <si>
    <t>00:21:22</t>
  </si>
  <si>
    <t>Back Again</t>
  </si>
  <si>
    <t>00:21:25</t>
  </si>
  <si>
    <t>00:22:08</t>
  </si>
  <si>
    <t>Viens-Poupoule</t>
  </si>
  <si>
    <t>00:22:24</t>
  </si>
  <si>
    <t>00:23:22</t>
  </si>
  <si>
    <t>Félix Mayol</t>
  </si>
  <si>
    <t>00:23:45</t>
  </si>
  <si>
    <t>Café Paris</t>
  </si>
  <si>
    <t>00:23:46</t>
  </si>
  <si>
    <t>00:24:29</t>
  </si>
  <si>
    <t>00:24:31</t>
  </si>
  <si>
    <t>00:25:28</t>
  </si>
  <si>
    <t>00:26:12</t>
  </si>
  <si>
    <t>00:27:54</t>
  </si>
  <si>
    <t>00:28:19</t>
  </si>
  <si>
    <t>00:28:39</t>
  </si>
  <si>
    <t>Caprice Nº13</t>
  </si>
  <si>
    <t>00:28:44</t>
  </si>
  <si>
    <t>00:29:39</t>
  </si>
  <si>
    <t xml:space="preserve">Jascha Heifetz </t>
  </si>
  <si>
    <t>His Master’s Voice(1923)</t>
  </si>
  <si>
    <t>00:29:45</t>
  </si>
  <si>
    <t>00:30:02</t>
  </si>
  <si>
    <t>00:30:05</t>
  </si>
  <si>
    <t>00:32:20</t>
  </si>
  <si>
    <t>00:33:15</t>
  </si>
  <si>
    <t>00:33:39</t>
  </si>
  <si>
    <t xml:space="preserve">A Conquista do Ar </t>
  </si>
  <si>
    <t>00:34:18</t>
  </si>
  <si>
    <t>Eduardo das Neves</t>
  </si>
  <si>
    <t>00:34:26</t>
  </si>
  <si>
    <t>00:35:22</t>
  </si>
  <si>
    <t>00:35:37</t>
  </si>
  <si>
    <t>00:38:20</t>
  </si>
  <si>
    <t>00:38:21</t>
  </si>
  <si>
    <t>00:38:58</t>
  </si>
  <si>
    <t>Santos Dumont Strings</t>
  </si>
  <si>
    <t>00:40:40</t>
  </si>
  <si>
    <t>00:41:32</t>
  </si>
  <si>
    <t>00:42:24</t>
  </si>
  <si>
    <t xml:space="preserve">Chanson Dumont </t>
  </si>
  <si>
    <t>00:43:27</t>
  </si>
  <si>
    <t xml:space="preserve">Back Again </t>
  </si>
  <si>
    <t>00:43:41</t>
  </si>
  <si>
    <t>00:44:09</t>
  </si>
  <si>
    <t>00:44:15</t>
  </si>
  <si>
    <t>00:50:14</t>
  </si>
  <si>
    <t>00:51:01</t>
  </si>
  <si>
    <t>From Here</t>
  </si>
  <si>
    <t>00:51:04</t>
  </si>
  <si>
    <t>00:51:59</t>
  </si>
  <si>
    <t>One Violin</t>
  </si>
  <si>
    <t>00:52:10</t>
  </si>
  <si>
    <t>00:53:46</t>
  </si>
  <si>
    <t>Santos Dumont Air</t>
  </si>
  <si>
    <t>00:54:28</t>
  </si>
  <si>
    <t>00:55:55</t>
  </si>
  <si>
    <t>00:56:12</t>
  </si>
  <si>
    <t>00:58:32</t>
  </si>
  <si>
    <t>00:59:16</t>
  </si>
  <si>
    <t>00:59:19</t>
  </si>
  <si>
    <t>01:01:42</t>
  </si>
  <si>
    <t>01:02:26</t>
  </si>
  <si>
    <t>01:03:45</t>
  </si>
  <si>
    <t>Murk</t>
  </si>
  <si>
    <t>01:03:47</t>
  </si>
  <si>
    <t>ZiceloeaifT536</t>
  </si>
  <si>
    <t>01:04:15</t>
  </si>
  <si>
    <t>01:04:42</t>
  </si>
  <si>
    <t>Santos Dumont Transitions</t>
  </si>
  <si>
    <t>01:05:14</t>
  </si>
  <si>
    <t>01:05:22</t>
  </si>
  <si>
    <t>01:05:45</t>
  </si>
  <si>
    <t>01:06:23</t>
  </si>
  <si>
    <t>01:08:17</t>
  </si>
  <si>
    <t>01:12:13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</si>
</sst>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dd/mm/yyyy"/>
    <numFmt numFmtId="60" formatCode="[m]&quot;m&quot; s&quot;s&quot;"/>
    <numFmt numFmtId="61" formatCode="[s]&quot;s&quot;"/>
    <numFmt numFmtId="62" formatCode="hh:mm:ss"/>
  </numFmts>
  <fonts count="9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4"/>
      <color indexed="8"/>
      <name val="Calibri"/>
    </font>
    <font>
      <b val="1"/>
      <sz val="12"/>
      <color indexed="11"/>
      <name val="Roboto"/>
    </font>
    <font>
      <b val="1"/>
      <sz val="12"/>
      <color indexed="8"/>
      <name val="Calibri"/>
    </font>
    <font>
      <u val="single"/>
      <sz val="12"/>
      <color indexed="13"/>
      <name val="Calibri"/>
    </font>
    <font>
      <sz val="13"/>
      <color indexed="8"/>
      <name val="Calibri"/>
    </font>
    <font>
      <sz val="12"/>
      <color indexed="1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4" borderId="5" applyNumberFormat="1" applyFont="1" applyFill="0" applyBorder="1" applyAlignment="1" applyProtection="0">
      <alignment vertical="bottom"/>
    </xf>
    <xf numFmtId="49" fontId="5" borderId="4" applyNumberFormat="1" applyFont="1" applyFill="0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5" borderId="5" applyNumberFormat="1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horizontal="left" vertical="bottom"/>
    </xf>
    <xf numFmtId="0" fontId="0" borderId="7" applyNumberFormat="0" applyFont="1" applyFill="0" applyBorder="1" applyAlignment="1" applyProtection="0">
      <alignment vertical="bottom"/>
    </xf>
    <xf numFmtId="0" fontId="5" borderId="4" applyNumberFormat="0" applyFont="1" applyFill="0" applyBorder="1" applyAlignment="1" applyProtection="0">
      <alignment vertical="bottom"/>
    </xf>
    <xf numFmtId="0" fontId="5" borderId="5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left" vertical="bottom"/>
    </xf>
    <xf numFmtId="59" fontId="0" fillId="3" borderId="5" applyNumberFormat="1" applyFont="1" applyFill="1" applyBorder="1" applyAlignment="1" applyProtection="0">
      <alignment horizontal="left" vertical="bottom"/>
    </xf>
    <xf numFmtId="59" fontId="0" fillId="3" borderId="7" applyNumberFormat="1" applyFont="1" applyFill="1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5" fillId="3" borderId="11" applyNumberFormat="1" applyFont="1" applyFill="1" applyBorder="1" applyAlignment="1" applyProtection="0">
      <alignment horizontal="center" vertical="center" wrapText="1"/>
    </xf>
    <xf numFmtId="0" fontId="5" borderId="12" applyNumberFormat="0" applyFont="1" applyFill="0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 wrapText="1"/>
    </xf>
    <xf numFmtId="49" fontId="0" borderId="11" applyNumberFormat="1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horizontal="center" vertical="bottom"/>
    </xf>
    <xf numFmtId="60" fontId="0" borderId="11" applyNumberFormat="1" applyFont="1" applyFill="0" applyBorder="1" applyAlignment="1" applyProtection="0">
      <alignment vertical="bottom"/>
    </xf>
    <xf numFmtId="49" fontId="7" borderId="11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61" fontId="0" borderId="11" applyNumberFormat="1" applyFont="1" applyFill="0" applyBorder="1" applyAlignment="1" applyProtection="0">
      <alignment vertical="bottom"/>
    </xf>
    <xf numFmtId="0" fontId="8" borderId="11" applyNumberFormat="0" applyFont="1" applyFill="0" applyBorder="1" applyAlignment="1" applyProtection="0">
      <alignment vertical="bottom"/>
    </xf>
    <xf numFmtId="0" fontId="8" borderId="12" applyNumberFormat="0" applyFont="1" applyFill="0" applyBorder="1" applyAlignment="1" applyProtection="0">
      <alignment vertical="bottom"/>
    </xf>
    <xf numFmtId="62" fontId="0" borderId="11" applyNumberFormat="1" applyFont="1" applyFill="0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bfbfbf"/>
      <rgbColor rgb="ff0000ff"/>
      <rgbColor rgb="ffc0504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eandro@tremchic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65"/>
  <sheetViews>
    <sheetView workbookViewId="0" showGridLines="0" defaultGridColor="1"/>
  </sheetViews>
  <sheetFormatPr defaultColWidth="11.1667" defaultRowHeight="15" customHeight="1" outlineLevelRow="0" outlineLevelCol="0"/>
  <cols>
    <col min="1" max="1" width="27.8516" style="1" customWidth="1"/>
    <col min="2" max="3" width="10.5" style="1" customWidth="1"/>
    <col min="4" max="4" width="11" style="1" customWidth="1"/>
    <col min="5" max="5" width="22.7188" style="1" customWidth="1"/>
    <col min="6" max="6" width="21.1719" style="1" customWidth="1"/>
    <col min="7" max="7" width="20.3516" style="1" customWidth="1"/>
    <col min="8" max="8" width="23.3516" style="1" customWidth="1"/>
    <col min="9" max="9" width="17" style="1" customWidth="1"/>
    <col min="10" max="10" width="18.8516" style="1" customWidth="1"/>
    <col min="11" max="11" width="10.6719" style="1" customWidth="1"/>
    <col min="12" max="16384" width="11.1719" style="1" customWidth="1"/>
  </cols>
  <sheetData>
    <row r="1" ht="24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ht="24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ht="17" customHeight="1">
      <c r="A3" s="5"/>
      <c r="B3" s="6"/>
      <c r="C3" s="6"/>
      <c r="D3" t="s" s="8">
        <v>1</v>
      </c>
      <c r="E3" s="6"/>
      <c r="F3" s="6"/>
      <c r="G3" s="6"/>
      <c r="H3" s="6"/>
      <c r="I3" s="6"/>
      <c r="J3" s="6"/>
      <c r="K3" s="7"/>
    </row>
    <row r="4" ht="15.3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ht="15.35" customHeight="1">
      <c r="A5" t="s" s="9">
        <v>2</v>
      </c>
      <c r="B5" t="s" s="10">
        <v>3</v>
      </c>
      <c r="C5" s="6"/>
      <c r="D5" s="6"/>
      <c r="E5" s="6"/>
      <c r="F5" s="6"/>
      <c r="G5" t="s" s="11">
        <v>4</v>
      </c>
      <c r="H5" t="s" s="12">
        <v>5</v>
      </c>
      <c r="I5" s="13"/>
      <c r="J5" s="13"/>
      <c r="K5" s="7"/>
    </row>
    <row r="6" ht="15.35" customHeight="1">
      <c r="A6" s="14"/>
      <c r="B6" s="6"/>
      <c r="C6" s="6"/>
      <c r="D6" s="6"/>
      <c r="E6" s="6"/>
      <c r="F6" s="15"/>
      <c r="G6" s="6"/>
      <c r="H6" s="16"/>
      <c r="I6" s="16"/>
      <c r="J6" s="16"/>
      <c r="K6" s="7"/>
    </row>
    <row r="7" ht="15.35" customHeight="1">
      <c r="A7" t="s" s="9">
        <v>6</v>
      </c>
      <c r="B7" t="s" s="10">
        <v>3</v>
      </c>
      <c r="C7" s="6"/>
      <c r="D7" s="6"/>
      <c r="E7" s="6"/>
      <c r="F7" s="6"/>
      <c r="G7" t="s" s="11">
        <v>7</v>
      </c>
      <c r="H7" t="s" s="12">
        <v>8</v>
      </c>
      <c r="I7" s="13"/>
      <c r="J7" s="13"/>
      <c r="K7" s="7"/>
    </row>
    <row r="8" ht="15.35" customHeight="1">
      <c r="A8" s="14"/>
      <c r="B8" s="6"/>
      <c r="C8" s="6"/>
      <c r="D8" s="6"/>
      <c r="E8" s="6"/>
      <c r="F8" s="15"/>
      <c r="G8" s="6"/>
      <c r="H8" s="16"/>
      <c r="I8" s="16"/>
      <c r="J8" s="16"/>
      <c r="K8" s="7"/>
    </row>
    <row r="9" ht="15.35" customHeight="1">
      <c r="A9" t="s" s="9">
        <v>9</v>
      </c>
      <c r="B9" s="17">
        <v>1</v>
      </c>
      <c r="C9" s="6"/>
      <c r="D9" s="6"/>
      <c r="E9" s="6"/>
      <c r="F9" s="6"/>
      <c r="G9" t="s" s="11">
        <v>10</v>
      </c>
      <c r="H9" t="s" s="12">
        <v>11</v>
      </c>
      <c r="I9" s="13"/>
      <c r="J9" s="13"/>
      <c r="K9" s="7"/>
    </row>
    <row r="10" ht="15.35" customHeight="1">
      <c r="A10" s="5"/>
      <c r="B10" s="6"/>
      <c r="C10" s="6"/>
      <c r="D10" s="6"/>
      <c r="E10" s="6"/>
      <c r="F10" s="6"/>
      <c r="G10" s="6"/>
      <c r="H10" s="16"/>
      <c r="I10" s="16"/>
      <c r="J10" s="16"/>
      <c r="K10" s="7"/>
    </row>
    <row r="11" ht="15.35" customHeight="1">
      <c r="A11" t="s" s="9">
        <v>12</v>
      </c>
      <c r="B11" s="18">
        <v>45492</v>
      </c>
      <c r="C11" s="6"/>
      <c r="D11" s="6"/>
      <c r="E11" s="6"/>
      <c r="F11" s="6"/>
      <c r="G11" t="s" s="11">
        <v>13</v>
      </c>
      <c r="H11" s="19">
        <v>45450</v>
      </c>
      <c r="I11" s="13"/>
      <c r="J11" s="13"/>
      <c r="K11" s="7"/>
    </row>
    <row r="12" ht="30.75" customHeight="1">
      <c r="A12" s="20"/>
      <c r="B12" s="13"/>
      <c r="C12" s="13"/>
      <c r="D12" s="13"/>
      <c r="E12" s="13"/>
      <c r="F12" s="13"/>
      <c r="G12" s="13"/>
      <c r="H12" s="21"/>
      <c r="I12" s="21"/>
      <c r="J12" s="21"/>
      <c r="K12" s="7"/>
    </row>
    <row r="13" ht="45" customHeight="1">
      <c r="A13" t="s" s="22">
        <v>14</v>
      </c>
      <c r="B13" t="s" s="22">
        <v>15</v>
      </c>
      <c r="C13" t="s" s="22">
        <v>16</v>
      </c>
      <c r="D13" t="s" s="22">
        <v>17</v>
      </c>
      <c r="E13" t="s" s="22">
        <v>18</v>
      </c>
      <c r="F13" t="s" s="22">
        <v>19</v>
      </c>
      <c r="G13" t="s" s="22">
        <v>20</v>
      </c>
      <c r="H13" t="s" s="22">
        <v>21</v>
      </c>
      <c r="I13" t="s" s="22">
        <v>22</v>
      </c>
      <c r="J13" t="s" s="22">
        <v>23</v>
      </c>
      <c r="K13" s="23"/>
    </row>
    <row r="14" ht="16.5" customHeight="1" hidden="1">
      <c r="A14" s="24"/>
      <c r="B14" s="24"/>
      <c r="C14" s="24"/>
      <c r="D14" s="24"/>
      <c r="E14" t="s" s="25">
        <v>24</v>
      </c>
      <c r="F14" s="24"/>
      <c r="G14" s="24"/>
      <c r="H14" s="24"/>
      <c r="I14" s="24"/>
      <c r="J14" s="24"/>
      <c r="K14" s="23"/>
    </row>
    <row r="15" ht="16.5" customHeight="1" hidden="1">
      <c r="A15" s="24"/>
      <c r="B15" s="24"/>
      <c r="C15" s="24"/>
      <c r="D15" s="24"/>
      <c r="E15" t="s" s="26">
        <v>25</v>
      </c>
      <c r="F15" s="24"/>
      <c r="G15" s="24"/>
      <c r="H15" s="24"/>
      <c r="I15" s="24"/>
      <c r="J15" s="24"/>
      <c r="K15" s="23"/>
    </row>
    <row r="16" ht="16.5" customHeight="1" hidden="1">
      <c r="A16" s="24"/>
      <c r="B16" s="24"/>
      <c r="C16" s="24"/>
      <c r="D16" s="24"/>
      <c r="E16" t="s" s="26">
        <v>26</v>
      </c>
      <c r="F16" s="24"/>
      <c r="G16" s="24"/>
      <c r="H16" s="24"/>
      <c r="I16" s="24"/>
      <c r="J16" s="24"/>
      <c r="K16" s="23"/>
    </row>
    <row r="17" ht="18.75" customHeight="1" hidden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3"/>
    </row>
    <row r="18" ht="16.1" customHeight="1">
      <c r="A18" t="s" s="27">
        <v>27</v>
      </c>
      <c r="B18" t="s" s="28">
        <v>28</v>
      </c>
      <c r="C18" t="s" s="28">
        <v>29</v>
      </c>
      <c r="D18" s="29">
        <f>C18-B18</f>
        <v>0.002106481481481481</v>
      </c>
      <c r="E18" t="s" s="27">
        <v>24</v>
      </c>
      <c r="F18" t="s" s="30">
        <v>30</v>
      </c>
      <c r="G18" t="s" s="30">
        <v>30</v>
      </c>
      <c r="H18" s="31"/>
      <c r="I18" s="31"/>
      <c r="J18" s="31"/>
      <c r="K18" s="32"/>
    </row>
    <row r="19" ht="16.1" customHeight="1">
      <c r="A19" t="s" s="27">
        <v>31</v>
      </c>
      <c r="B19" t="s" s="28">
        <v>32</v>
      </c>
      <c r="C19" t="s" s="28">
        <v>33</v>
      </c>
      <c r="D19" s="29">
        <f>C19-B19</f>
        <v>0.0007407407407407407</v>
      </c>
      <c r="E19" t="s" s="27">
        <v>25</v>
      </c>
      <c r="F19" t="s" s="30">
        <v>30</v>
      </c>
      <c r="G19" t="s" s="30">
        <v>30</v>
      </c>
      <c r="H19" s="31"/>
      <c r="I19" s="31"/>
      <c r="J19" s="31"/>
      <c r="K19" s="32"/>
    </row>
    <row r="20" ht="16.1" customHeight="1">
      <c r="A20" t="s" s="27">
        <v>34</v>
      </c>
      <c r="B20" t="s" s="28">
        <v>33</v>
      </c>
      <c r="C20" t="s" s="28">
        <v>35</v>
      </c>
      <c r="D20" s="29">
        <f>C20-B20</f>
        <v>0.0009027777777777777</v>
      </c>
      <c r="E20" t="s" s="27">
        <v>25</v>
      </c>
      <c r="F20" t="s" s="30">
        <v>36</v>
      </c>
      <c r="G20" t="s" s="30">
        <v>36</v>
      </c>
      <c r="H20" s="31"/>
      <c r="I20" s="31"/>
      <c r="J20" s="31"/>
      <c r="K20" s="32"/>
    </row>
    <row r="21" ht="16.1" customHeight="1">
      <c r="A21" t="s" s="27">
        <v>37</v>
      </c>
      <c r="B21" t="s" s="28">
        <v>35</v>
      </c>
      <c r="C21" t="s" s="28">
        <v>38</v>
      </c>
      <c r="D21" s="33">
        <f>C21-B21</f>
        <v>0.0005208333333333333</v>
      </c>
      <c r="E21" t="s" s="27">
        <v>25</v>
      </c>
      <c r="F21" t="s" s="30">
        <v>39</v>
      </c>
      <c r="G21" t="s" s="30">
        <v>39</v>
      </c>
      <c r="H21" s="31"/>
      <c r="I21" s="31"/>
      <c r="J21" s="31"/>
      <c r="K21" s="32"/>
    </row>
    <row r="22" ht="15.75" customHeight="1">
      <c r="A22" t="s" s="27">
        <v>40</v>
      </c>
      <c r="B22" t="s" s="28">
        <v>41</v>
      </c>
      <c r="C22" t="s" s="28">
        <v>42</v>
      </c>
      <c r="D22" s="29">
        <f>C22-B22</f>
        <v>0.002615740740740741</v>
      </c>
      <c r="E22" t="s" s="27">
        <v>25</v>
      </c>
      <c r="F22" t="s" s="30">
        <v>30</v>
      </c>
      <c r="G22" t="s" s="30">
        <v>30</v>
      </c>
      <c r="H22" s="31"/>
      <c r="I22" s="31"/>
      <c r="J22" s="31"/>
      <c r="K22" s="32"/>
    </row>
    <row r="23" ht="15.75" customHeight="1">
      <c r="A23" t="s" s="27">
        <v>43</v>
      </c>
      <c r="B23" t="s" s="28">
        <v>44</v>
      </c>
      <c r="C23" t="s" s="28">
        <v>45</v>
      </c>
      <c r="D23" s="33">
        <f>C23-B23</f>
        <v>0.0005092592592592592</v>
      </c>
      <c r="E23" t="s" s="27">
        <v>25</v>
      </c>
      <c r="F23" t="s" s="30">
        <v>36</v>
      </c>
      <c r="G23" t="s" s="30">
        <v>36</v>
      </c>
      <c r="H23" s="31"/>
      <c r="I23" s="31"/>
      <c r="J23" s="31"/>
      <c r="K23" s="32"/>
    </row>
    <row r="24" ht="15.75" customHeight="1">
      <c r="A24" t="s" s="27">
        <v>43</v>
      </c>
      <c r="B24" t="s" s="28">
        <v>45</v>
      </c>
      <c r="C24" t="s" s="28">
        <v>46</v>
      </c>
      <c r="D24" s="33">
        <f>C24-B24</f>
        <v>0.0003935185185185185</v>
      </c>
      <c r="E24" t="s" s="27">
        <v>25</v>
      </c>
      <c r="F24" t="s" s="30">
        <v>36</v>
      </c>
      <c r="G24" t="s" s="30">
        <v>36</v>
      </c>
      <c r="H24" s="31"/>
      <c r="I24" s="31"/>
      <c r="J24" s="31"/>
      <c r="K24" s="32"/>
    </row>
    <row r="25" ht="15.75" customHeight="1">
      <c r="A25" t="s" s="30">
        <v>47</v>
      </c>
      <c r="B25" t="s" s="28">
        <v>48</v>
      </c>
      <c r="C25" t="s" s="28">
        <v>49</v>
      </c>
      <c r="D25" s="29">
        <f>C25-B25</f>
        <v>0.001041666666666667</v>
      </c>
      <c r="E25" t="s" s="27">
        <v>25</v>
      </c>
      <c r="F25" t="s" s="30">
        <v>36</v>
      </c>
      <c r="G25" t="s" s="30">
        <v>36</v>
      </c>
      <c r="H25" s="34"/>
      <c r="I25" s="34"/>
      <c r="J25" s="34"/>
      <c r="K25" s="35"/>
    </row>
    <row r="26" ht="15.75" customHeight="1">
      <c r="A26" t="s" s="27">
        <v>50</v>
      </c>
      <c r="B26" t="s" s="28">
        <v>51</v>
      </c>
      <c r="C26" t="s" s="28">
        <v>52</v>
      </c>
      <c r="D26" s="29">
        <f>C26-B26</f>
        <v>0.000925925925925926</v>
      </c>
      <c r="E26" t="s" s="27">
        <v>25</v>
      </c>
      <c r="F26" t="s" s="30">
        <v>30</v>
      </c>
      <c r="G26" t="s" s="30">
        <v>30</v>
      </c>
      <c r="H26" s="31"/>
      <c r="I26" s="31"/>
      <c r="J26" s="31"/>
      <c r="K26" s="32"/>
    </row>
    <row r="27" ht="15.75" customHeight="1">
      <c r="A27" t="s" s="27">
        <v>43</v>
      </c>
      <c r="B27" t="s" s="28">
        <v>53</v>
      </c>
      <c r="C27" t="s" s="28">
        <v>54</v>
      </c>
      <c r="D27" s="29">
        <f>C27-B27</f>
        <v>0.0008449074074074074</v>
      </c>
      <c r="E27" t="s" s="27">
        <v>25</v>
      </c>
      <c r="F27" t="s" s="30">
        <v>36</v>
      </c>
      <c r="G27" t="s" s="30">
        <v>36</v>
      </c>
      <c r="H27" s="31"/>
      <c r="I27" s="31"/>
      <c r="J27" s="31"/>
      <c r="K27" s="32"/>
    </row>
    <row r="28" ht="15.75" customHeight="1">
      <c r="A28" t="s" s="27">
        <v>55</v>
      </c>
      <c r="B28" t="s" s="28">
        <v>56</v>
      </c>
      <c r="C28" t="s" s="28">
        <v>57</v>
      </c>
      <c r="D28" s="33">
        <f>C28-B28</f>
        <v>0.0003819444444444445</v>
      </c>
      <c r="E28" t="s" s="27">
        <v>25</v>
      </c>
      <c r="F28" t="s" s="30">
        <v>30</v>
      </c>
      <c r="G28" t="s" s="30">
        <v>30</v>
      </c>
      <c r="H28" s="31"/>
      <c r="I28" s="31"/>
      <c r="J28" s="31"/>
      <c r="K28" s="32"/>
    </row>
    <row r="29" ht="15.75" customHeight="1">
      <c r="A29" t="s" s="30">
        <v>47</v>
      </c>
      <c r="B29" t="s" s="28">
        <v>58</v>
      </c>
      <c r="C29" t="s" s="28">
        <v>59</v>
      </c>
      <c r="D29" s="33">
        <f>C29-B29</f>
        <v>0.0003125</v>
      </c>
      <c r="E29" t="s" s="27">
        <v>25</v>
      </c>
      <c r="F29" t="s" s="30">
        <v>36</v>
      </c>
      <c r="G29" t="s" s="30">
        <v>36</v>
      </c>
      <c r="H29" s="34"/>
      <c r="I29" s="34"/>
      <c r="J29" s="34"/>
      <c r="K29" s="35"/>
    </row>
    <row r="30" ht="15.75" customHeight="1">
      <c r="A30" t="s" s="27">
        <v>60</v>
      </c>
      <c r="B30" t="s" s="28">
        <v>61</v>
      </c>
      <c r="C30" t="s" s="28">
        <v>62</v>
      </c>
      <c r="D30" s="33">
        <f>C30-B30</f>
        <v>0.0004976851851851852</v>
      </c>
      <c r="E30" t="s" s="27">
        <v>25</v>
      </c>
      <c r="F30" t="s" s="30">
        <v>30</v>
      </c>
      <c r="G30" t="s" s="30">
        <v>30</v>
      </c>
      <c r="H30" s="31"/>
      <c r="I30" s="31"/>
      <c r="J30" s="31"/>
      <c r="K30" s="32"/>
    </row>
    <row r="31" ht="15.75" customHeight="1">
      <c r="A31" t="s" s="27">
        <v>63</v>
      </c>
      <c r="B31" t="s" s="28">
        <v>64</v>
      </c>
      <c r="C31" t="s" s="28">
        <v>65</v>
      </c>
      <c r="D31" s="33">
        <f>C31-B31</f>
        <v>0.0006712962962962962</v>
      </c>
      <c r="E31" t="s" s="27">
        <v>25</v>
      </c>
      <c r="F31" t="s" s="30">
        <v>66</v>
      </c>
      <c r="G31" t="s" s="30">
        <v>66</v>
      </c>
      <c r="H31" s="31"/>
      <c r="I31" s="31"/>
      <c r="J31" s="31"/>
      <c r="K31" s="32"/>
    </row>
    <row r="32" ht="15.75" customHeight="1">
      <c r="A32" t="s" s="30">
        <v>47</v>
      </c>
      <c r="B32" t="s" s="28">
        <v>65</v>
      </c>
      <c r="C32" t="s" s="28">
        <v>67</v>
      </c>
      <c r="D32" s="33">
        <f>C32-B32</f>
        <v>0.0002662037037037037</v>
      </c>
      <c r="E32" t="s" s="27">
        <v>25</v>
      </c>
      <c r="F32" t="s" s="30">
        <v>36</v>
      </c>
      <c r="G32" t="s" s="30">
        <v>36</v>
      </c>
      <c r="H32" s="34"/>
      <c r="I32" s="34"/>
      <c r="J32" s="34"/>
      <c r="K32" s="35"/>
    </row>
    <row r="33" ht="15.75" customHeight="1">
      <c r="A33" t="s" s="27">
        <v>68</v>
      </c>
      <c r="B33" t="s" s="28">
        <v>69</v>
      </c>
      <c r="C33" t="s" s="28">
        <v>70</v>
      </c>
      <c r="D33" s="33">
        <f>C33-B33</f>
        <v>0.0004976851851851852</v>
      </c>
      <c r="E33" t="s" s="27">
        <v>25</v>
      </c>
      <c r="F33" t="s" s="30">
        <v>36</v>
      </c>
      <c r="G33" t="s" s="30">
        <v>36</v>
      </c>
      <c r="H33" s="31"/>
      <c r="I33" s="31"/>
      <c r="J33" s="31"/>
      <c r="K33" s="32"/>
    </row>
    <row r="34" ht="15.75" customHeight="1">
      <c r="A34" t="s" s="27">
        <v>34</v>
      </c>
      <c r="B34" t="s" s="28">
        <v>71</v>
      </c>
      <c r="C34" t="s" s="28">
        <v>72</v>
      </c>
      <c r="D34" s="33">
        <f>C34-B34</f>
        <v>0.0006597222222222222</v>
      </c>
      <c r="E34" t="s" s="27">
        <v>25</v>
      </c>
      <c r="F34" t="s" s="30">
        <v>36</v>
      </c>
      <c r="G34" t="s" s="30">
        <v>36</v>
      </c>
      <c r="H34" s="31"/>
      <c r="I34" s="31"/>
      <c r="J34" s="31"/>
      <c r="K34" s="32"/>
    </row>
    <row r="35" ht="15.75" customHeight="1">
      <c r="A35" t="s" s="27">
        <v>27</v>
      </c>
      <c r="B35" t="s" s="28">
        <v>73</v>
      </c>
      <c r="C35" t="s" s="28">
        <v>74</v>
      </c>
      <c r="D35" s="29">
        <f>C35-B35</f>
        <v>0.001180555555555556</v>
      </c>
      <c r="E35" t="s" s="27">
        <v>25</v>
      </c>
      <c r="F35" t="s" s="30">
        <v>30</v>
      </c>
      <c r="G35" t="s" s="30">
        <v>30</v>
      </c>
      <c r="H35" s="31"/>
      <c r="I35" s="31"/>
      <c r="J35" s="31"/>
      <c r="K35" s="32"/>
    </row>
    <row r="36" ht="15.75" customHeight="1">
      <c r="A36" t="s" s="27">
        <v>43</v>
      </c>
      <c r="B36" t="s" s="28">
        <v>75</v>
      </c>
      <c r="C36" t="s" s="28">
        <v>76</v>
      </c>
      <c r="D36" s="33">
        <f>C36-B36</f>
        <v>0.0002314814814814815</v>
      </c>
      <c r="E36" t="s" s="27">
        <v>25</v>
      </c>
      <c r="F36" t="s" s="30">
        <v>36</v>
      </c>
      <c r="G36" t="s" s="30">
        <v>36</v>
      </c>
      <c r="H36" s="31"/>
      <c r="I36" s="31"/>
      <c r="J36" s="31"/>
      <c r="K36" s="32"/>
    </row>
    <row r="37" ht="15.75" customHeight="1">
      <c r="A37" t="s" s="27">
        <v>77</v>
      </c>
      <c r="B37" t="s" s="28">
        <v>78</v>
      </c>
      <c r="C37" t="s" s="28">
        <v>79</v>
      </c>
      <c r="D37" s="33">
        <f>C37-B37</f>
        <v>0.0006365740740740741</v>
      </c>
      <c r="E37" t="s" s="27">
        <v>25</v>
      </c>
      <c r="F37" t="s" s="27">
        <v>80</v>
      </c>
      <c r="G37" t="s" s="27">
        <v>80</v>
      </c>
      <c r="H37" t="s" s="27">
        <v>81</v>
      </c>
      <c r="I37" t="s" s="27">
        <v>39</v>
      </c>
      <c r="J37" t="s" s="27">
        <v>39</v>
      </c>
      <c r="K37" s="32"/>
    </row>
    <row r="38" ht="15.75" customHeight="1">
      <c r="A38" t="s" s="27">
        <v>40</v>
      </c>
      <c r="B38" t="s" s="28">
        <v>82</v>
      </c>
      <c r="C38" t="s" s="28">
        <v>83</v>
      </c>
      <c r="D38" s="33">
        <f>C38-B38</f>
        <v>0.0001967592592592593</v>
      </c>
      <c r="E38" t="s" s="27">
        <v>25</v>
      </c>
      <c r="F38" t="s" s="30">
        <v>30</v>
      </c>
      <c r="G38" t="s" s="30">
        <v>30</v>
      </c>
      <c r="H38" s="31"/>
      <c r="I38" s="31"/>
      <c r="J38" s="31"/>
      <c r="K38" s="32"/>
    </row>
    <row r="39" ht="15.75" customHeight="1">
      <c r="A39" t="s" s="27">
        <v>43</v>
      </c>
      <c r="B39" t="s" s="28">
        <v>84</v>
      </c>
      <c r="C39" t="s" s="28">
        <v>85</v>
      </c>
      <c r="D39" s="29">
        <f>C39-B39</f>
        <v>0.0015625</v>
      </c>
      <c r="E39" t="s" s="27">
        <v>25</v>
      </c>
      <c r="F39" t="s" s="30">
        <v>36</v>
      </c>
      <c r="G39" t="s" s="30">
        <v>36</v>
      </c>
      <c r="H39" s="31"/>
      <c r="I39" s="31"/>
      <c r="J39" s="31"/>
      <c r="K39" s="32"/>
    </row>
    <row r="40" ht="15.75" customHeight="1">
      <c r="A40" t="s" s="30">
        <v>47</v>
      </c>
      <c r="B40" t="s" s="28">
        <v>85</v>
      </c>
      <c r="C40" t="s" s="28">
        <v>86</v>
      </c>
      <c r="D40" s="33">
        <f>C40-B40</f>
        <v>0.0006365740740740741</v>
      </c>
      <c r="E40" t="s" s="27">
        <v>25</v>
      </c>
      <c r="F40" t="s" s="30">
        <v>36</v>
      </c>
      <c r="G40" t="s" s="30">
        <v>36</v>
      </c>
      <c r="H40" s="34"/>
      <c r="I40" s="34"/>
      <c r="J40" s="34"/>
      <c r="K40" s="35"/>
    </row>
    <row r="41" ht="15.75" customHeight="1">
      <c r="A41" t="s" s="27">
        <v>68</v>
      </c>
      <c r="B41" t="s" s="28">
        <v>86</v>
      </c>
      <c r="C41" t="s" s="28">
        <v>87</v>
      </c>
      <c r="D41" s="33">
        <f>C41-B41</f>
        <v>0.0002777777777777778</v>
      </c>
      <c r="E41" t="s" s="27">
        <v>25</v>
      </c>
      <c r="F41" t="s" s="30">
        <v>36</v>
      </c>
      <c r="G41" t="s" s="30">
        <v>36</v>
      </c>
      <c r="H41" s="31"/>
      <c r="I41" s="31"/>
      <c r="J41" s="31"/>
      <c r="K41" s="32"/>
    </row>
    <row r="42" ht="15.75" customHeight="1">
      <c r="A42" t="s" s="27">
        <v>88</v>
      </c>
      <c r="B42" t="s" s="28">
        <v>87</v>
      </c>
      <c r="C42" t="s" s="28">
        <v>89</v>
      </c>
      <c r="D42" s="33">
        <f>C42-B42</f>
        <v>0.0004513888888888889</v>
      </c>
      <c r="E42" t="s" s="27">
        <v>25</v>
      </c>
      <c r="F42" t="s" s="30">
        <v>90</v>
      </c>
      <c r="G42" t="s" s="30">
        <v>90</v>
      </c>
      <c r="H42" s="31"/>
      <c r="I42" s="31"/>
      <c r="J42" s="31"/>
      <c r="K42" s="32"/>
    </row>
    <row r="43" ht="15.75" customHeight="1">
      <c r="A43" t="s" s="27">
        <v>68</v>
      </c>
      <c r="B43" t="s" s="28">
        <v>91</v>
      </c>
      <c r="C43" t="s" s="28">
        <v>92</v>
      </c>
      <c r="D43" s="33">
        <f>C43-B43</f>
        <v>0.0006481481481481481</v>
      </c>
      <c r="E43" t="s" s="27">
        <v>25</v>
      </c>
      <c r="F43" t="s" s="30">
        <v>36</v>
      </c>
      <c r="G43" t="s" s="30">
        <v>36</v>
      </c>
      <c r="H43" s="31"/>
      <c r="I43" s="31"/>
      <c r="J43" s="31"/>
      <c r="K43" s="32"/>
    </row>
    <row r="44" ht="15.75" customHeight="1">
      <c r="A44" t="s" s="27">
        <v>34</v>
      </c>
      <c r="B44" t="s" s="28">
        <v>93</v>
      </c>
      <c r="C44" t="s" s="28">
        <v>94</v>
      </c>
      <c r="D44" s="29">
        <f>C44-B44</f>
        <v>0.001886574074074074</v>
      </c>
      <c r="E44" t="s" s="27">
        <v>25</v>
      </c>
      <c r="F44" t="s" s="30">
        <v>36</v>
      </c>
      <c r="G44" t="s" s="30">
        <v>36</v>
      </c>
      <c r="H44" s="31"/>
      <c r="I44" s="31"/>
      <c r="J44" s="31"/>
      <c r="K44" s="32"/>
    </row>
    <row r="45" ht="15.75" customHeight="1">
      <c r="A45" t="s" s="27">
        <v>27</v>
      </c>
      <c r="B45" t="s" s="28">
        <v>95</v>
      </c>
      <c r="C45" t="s" s="28">
        <v>96</v>
      </c>
      <c r="D45" s="33">
        <f>C45-B45</f>
        <v>0.0004282407407407408</v>
      </c>
      <c r="E45" t="s" s="27">
        <v>25</v>
      </c>
      <c r="F45" t="s" s="30">
        <v>30</v>
      </c>
      <c r="G45" t="s" s="30">
        <v>30</v>
      </c>
      <c r="H45" s="31"/>
      <c r="I45" s="31"/>
      <c r="J45" s="31"/>
      <c r="K45" s="32"/>
    </row>
    <row r="46" ht="15.75" customHeight="1">
      <c r="A46" t="s" s="30">
        <v>97</v>
      </c>
      <c r="B46" t="s" s="28">
        <v>96</v>
      </c>
      <c r="C46" s="36">
        <v>45419.028229166666</v>
      </c>
      <c r="D46" s="33">
        <v>0.0004282407407407408</v>
      </c>
      <c r="E46" t="s" s="27">
        <v>25</v>
      </c>
      <c r="F46" t="s" s="30">
        <v>36</v>
      </c>
      <c r="G46" t="s" s="30">
        <v>36</v>
      </c>
      <c r="H46" s="34"/>
      <c r="I46" s="34"/>
      <c r="J46" s="34"/>
      <c r="K46" s="35"/>
    </row>
    <row r="47" ht="15.75" customHeight="1">
      <c r="A47" t="s" s="27">
        <v>27</v>
      </c>
      <c r="B47" t="s" s="28">
        <v>98</v>
      </c>
      <c r="C47" t="s" s="28">
        <v>99</v>
      </c>
      <c r="D47" s="33">
        <f>C47-B47</f>
        <v>0.0006018518518518519</v>
      </c>
      <c r="E47" t="s" s="27">
        <v>25</v>
      </c>
      <c r="F47" t="s" s="30">
        <v>30</v>
      </c>
      <c r="G47" t="s" s="30">
        <v>30</v>
      </c>
      <c r="H47" s="31"/>
      <c r="I47" s="31"/>
      <c r="J47" s="31"/>
      <c r="K47" s="32"/>
    </row>
    <row r="48" ht="15.75" customHeight="1">
      <c r="A48" t="s" s="27">
        <v>68</v>
      </c>
      <c r="B48" t="s" s="28">
        <v>99</v>
      </c>
      <c r="C48" t="s" s="28">
        <v>100</v>
      </c>
      <c r="D48" s="33">
        <f>C48-B48</f>
        <v>0.0006018518518518519</v>
      </c>
      <c r="E48" t="s" s="27">
        <v>25</v>
      </c>
      <c r="F48" t="s" s="30">
        <v>36</v>
      </c>
      <c r="G48" t="s" s="30">
        <v>36</v>
      </c>
      <c r="H48" s="31"/>
      <c r="I48" s="31"/>
      <c r="J48" s="31"/>
      <c r="K48" s="32"/>
    </row>
    <row r="49" ht="15.75" customHeight="1">
      <c r="A49" t="s" s="27">
        <v>101</v>
      </c>
      <c r="B49" t="s" s="28">
        <v>100</v>
      </c>
      <c r="C49" t="s" s="28">
        <v>102</v>
      </c>
      <c r="D49" s="29">
        <f>C49-B49</f>
        <v>0.0007291666666666667</v>
      </c>
      <c r="E49" t="s" s="27">
        <v>25</v>
      </c>
      <c r="F49" t="s" s="30">
        <v>36</v>
      </c>
      <c r="G49" t="s" s="30">
        <v>36</v>
      </c>
      <c r="H49" s="31"/>
      <c r="I49" s="31"/>
      <c r="J49" s="31"/>
      <c r="K49" s="32"/>
    </row>
    <row r="50" ht="15.75" customHeight="1">
      <c r="A50" t="s" s="27">
        <v>103</v>
      </c>
      <c r="B50" t="s" s="28">
        <v>104</v>
      </c>
      <c r="C50" t="s" s="28">
        <v>105</v>
      </c>
      <c r="D50" s="33">
        <f>C50-B50</f>
        <v>0.0003240740740740741</v>
      </c>
      <c r="E50" t="s" s="27">
        <v>25</v>
      </c>
      <c r="F50" t="s" s="30">
        <v>30</v>
      </c>
      <c r="G50" t="s" s="30">
        <v>30</v>
      </c>
      <c r="H50" s="31"/>
      <c r="I50" s="31"/>
      <c r="J50" s="31"/>
      <c r="K50" s="32"/>
    </row>
    <row r="51" ht="15.75" customHeight="1">
      <c r="A51" t="s" s="27">
        <v>103</v>
      </c>
      <c r="B51" t="s" s="28">
        <v>106</v>
      </c>
      <c r="C51" t="s" s="28">
        <v>107</v>
      </c>
      <c r="D51" s="29">
        <f>C51-B51</f>
        <v>0.004155092592592592</v>
      </c>
      <c r="E51" t="s" s="27">
        <v>25</v>
      </c>
      <c r="F51" t="s" s="30">
        <v>30</v>
      </c>
      <c r="G51" t="s" s="30">
        <v>30</v>
      </c>
      <c r="H51" s="31"/>
      <c r="I51" s="31"/>
      <c r="J51" s="31"/>
      <c r="K51" s="32"/>
    </row>
    <row r="52" ht="15.75" customHeight="1">
      <c r="A52" t="s" s="27">
        <v>43</v>
      </c>
      <c r="B52" t="s" s="28">
        <v>107</v>
      </c>
      <c r="C52" t="s" s="28">
        <v>108</v>
      </c>
      <c r="D52" s="33">
        <f>C52-B52</f>
        <v>0.0005439814814814814</v>
      </c>
      <c r="E52" t="s" s="27">
        <v>25</v>
      </c>
      <c r="F52" t="s" s="30">
        <v>36</v>
      </c>
      <c r="G52" t="s" s="30">
        <v>36</v>
      </c>
      <c r="H52" s="31"/>
      <c r="I52" s="31"/>
      <c r="J52" s="31"/>
      <c r="K52" s="32"/>
    </row>
    <row r="53" ht="15.75" customHeight="1">
      <c r="A53" t="s" s="27">
        <v>109</v>
      </c>
      <c r="B53" t="s" s="28">
        <v>110</v>
      </c>
      <c r="C53" t="s" s="28">
        <v>111</v>
      </c>
      <c r="D53" s="33">
        <f>C53-B53</f>
        <v>0.0006365740740740741</v>
      </c>
      <c r="E53" t="s" s="27">
        <v>25</v>
      </c>
      <c r="F53" t="s" s="30">
        <v>30</v>
      </c>
      <c r="G53" t="s" s="30">
        <v>30</v>
      </c>
      <c r="H53" s="31"/>
      <c r="I53" s="31"/>
      <c r="J53" s="31"/>
      <c r="K53" s="32"/>
    </row>
    <row r="54" ht="15.75" customHeight="1">
      <c r="A54" t="s" s="27">
        <v>112</v>
      </c>
      <c r="B54" t="s" s="28">
        <v>113</v>
      </c>
      <c r="C54" t="s" s="28">
        <v>114</v>
      </c>
      <c r="D54" s="29">
        <f>C54-B54</f>
        <v>0.001111111111111111</v>
      </c>
      <c r="E54" t="s" s="27">
        <v>25</v>
      </c>
      <c r="F54" t="s" s="30">
        <v>30</v>
      </c>
      <c r="G54" t="s" s="30">
        <v>30</v>
      </c>
      <c r="H54" s="31"/>
      <c r="I54" s="31"/>
      <c r="J54" s="31"/>
      <c r="K54" s="32"/>
    </row>
    <row r="55" ht="15.75" customHeight="1">
      <c r="A55" t="s" s="30">
        <v>115</v>
      </c>
      <c r="B55" t="s" s="28">
        <v>116</v>
      </c>
      <c r="C55" t="s" s="28">
        <v>117</v>
      </c>
      <c r="D55" s="29">
        <f>C55-B55</f>
        <v>0.001006944444444444</v>
      </c>
      <c r="E55" t="s" s="27">
        <v>25</v>
      </c>
      <c r="F55" t="s" s="30">
        <v>30</v>
      </c>
      <c r="G55" t="s" s="30">
        <v>30</v>
      </c>
      <c r="H55" s="34"/>
      <c r="I55" s="34"/>
      <c r="J55" s="34"/>
      <c r="K55" s="35"/>
    </row>
    <row r="56" ht="15.75" customHeight="1">
      <c r="A56" t="s" s="27">
        <v>60</v>
      </c>
      <c r="B56" t="s" s="28">
        <v>117</v>
      </c>
      <c r="C56" t="s" s="28">
        <v>118</v>
      </c>
      <c r="D56" s="33">
        <f>C56-B56</f>
        <v>0.0001967592592592593</v>
      </c>
      <c r="E56" t="s" s="27">
        <v>25</v>
      </c>
      <c r="F56" t="s" s="30">
        <v>30</v>
      </c>
      <c r="G56" t="s" s="30">
        <v>30</v>
      </c>
      <c r="H56" s="31"/>
      <c r="I56" s="31"/>
      <c r="J56" s="31"/>
      <c r="K56" s="32"/>
    </row>
    <row r="57" ht="15.75" customHeight="1">
      <c r="A57" t="s" s="27">
        <v>43</v>
      </c>
      <c r="B57" t="s" s="28">
        <v>119</v>
      </c>
      <c r="C57" t="s" s="28">
        <v>120</v>
      </c>
      <c r="D57" s="33">
        <f>C57-B57</f>
        <v>0.0005092592592592592</v>
      </c>
      <c r="E57" t="s" s="27">
        <v>25</v>
      </c>
      <c r="F57" t="s" s="30">
        <v>36</v>
      </c>
      <c r="G57" t="s" s="30">
        <v>36</v>
      </c>
      <c r="H57" s="31"/>
      <c r="I57" s="31"/>
      <c r="J57" s="31"/>
      <c r="K57" s="32"/>
    </row>
    <row r="58" ht="15.75" customHeight="1">
      <c r="A58" t="s" s="27">
        <v>109</v>
      </c>
      <c r="B58" t="s" s="28">
        <v>121</v>
      </c>
      <c r="C58" t="s" s="28">
        <v>122</v>
      </c>
      <c r="D58" s="29">
        <f>C58-B58</f>
        <v>0.001655092592592593</v>
      </c>
      <c r="E58" t="s" s="27">
        <v>25</v>
      </c>
      <c r="F58" t="s" s="30">
        <v>30</v>
      </c>
      <c r="G58" t="s" s="30">
        <v>30</v>
      </c>
      <c r="H58" s="31"/>
      <c r="I58" s="31"/>
      <c r="J58" s="31"/>
      <c r="K58" s="32"/>
    </row>
    <row r="59" ht="15.75" customHeight="1">
      <c r="A59" t="s" s="27">
        <v>109</v>
      </c>
      <c r="B59" t="s" s="28">
        <v>123</v>
      </c>
      <c r="C59" t="s" s="28">
        <v>124</v>
      </c>
      <c r="D59" s="29">
        <f>C59-B59</f>
        <v>0.0009143518518518518</v>
      </c>
      <c r="E59" t="s" s="27">
        <v>25</v>
      </c>
      <c r="F59" t="s" s="30">
        <v>30</v>
      </c>
      <c r="G59" t="s" s="30">
        <v>30</v>
      </c>
      <c r="H59" s="31"/>
      <c r="I59" s="31"/>
      <c r="J59" s="31"/>
      <c r="K59" s="32"/>
    </row>
    <row r="60" ht="15.75" customHeight="1">
      <c r="A60" t="s" s="27">
        <v>125</v>
      </c>
      <c r="B60" t="s" s="28">
        <v>126</v>
      </c>
      <c r="C60" s="36">
        <v>45419.044467592590</v>
      </c>
      <c r="D60" s="31">
        <f>C60-B60</f>
        <v>-62.99982638888889</v>
      </c>
      <c r="E60" t="s" s="27">
        <v>25</v>
      </c>
      <c r="F60" t="s" s="30">
        <v>30</v>
      </c>
      <c r="G60" t="s" s="30">
        <v>30</v>
      </c>
      <c r="H60" s="31"/>
      <c r="I60" s="31"/>
      <c r="J60" s="31"/>
      <c r="K60" s="32"/>
    </row>
    <row r="61" ht="15.75" customHeight="1">
      <c r="A61" t="s" s="27">
        <v>127</v>
      </c>
      <c r="B61" t="s" s="28">
        <v>128</v>
      </c>
      <c r="C61" t="s" s="28">
        <v>129</v>
      </c>
      <c r="D61" s="33">
        <f>C61-B61</f>
        <v>0.0003125</v>
      </c>
      <c r="E61" t="s" s="27">
        <v>25</v>
      </c>
      <c r="F61" t="s" s="30">
        <v>30</v>
      </c>
      <c r="G61" t="s" s="30">
        <v>30</v>
      </c>
      <c r="H61" s="31"/>
      <c r="I61" s="31"/>
      <c r="J61" s="31"/>
      <c r="K61" s="32"/>
    </row>
    <row r="62" ht="15.75" customHeight="1">
      <c r="A62" t="s" s="30">
        <v>130</v>
      </c>
      <c r="B62" t="s" s="28">
        <v>129</v>
      </c>
      <c r="C62" t="s" s="28">
        <v>131</v>
      </c>
      <c r="D62" s="33">
        <f>C62-B62</f>
        <v>0.0003703703703703704</v>
      </c>
      <c r="E62" t="s" s="27">
        <v>25</v>
      </c>
      <c r="F62" t="s" s="30">
        <v>30</v>
      </c>
      <c r="G62" t="s" s="30">
        <v>30</v>
      </c>
      <c r="H62" s="34"/>
      <c r="I62" s="34"/>
      <c r="J62" s="34"/>
      <c r="K62" s="35"/>
    </row>
    <row r="63" ht="15.75" customHeight="1">
      <c r="A63" t="s" s="27">
        <v>60</v>
      </c>
      <c r="B63" t="s" s="28">
        <v>132</v>
      </c>
      <c r="C63" t="s" s="28">
        <v>133</v>
      </c>
      <c r="D63" s="33">
        <f>C63-B63</f>
        <v>0.0002662037037037037</v>
      </c>
      <c r="E63" t="s" s="27">
        <v>25</v>
      </c>
      <c r="F63" t="s" s="30">
        <v>30</v>
      </c>
      <c r="G63" t="s" s="30">
        <v>30</v>
      </c>
      <c r="H63" s="31"/>
      <c r="I63" s="31"/>
      <c r="J63" s="31"/>
      <c r="K63" s="32"/>
    </row>
    <row r="64" ht="15.75" customHeight="1">
      <c r="A64" t="s" s="27">
        <v>112</v>
      </c>
      <c r="B64" t="s" s="28">
        <v>134</v>
      </c>
      <c r="C64" t="s" s="28">
        <v>135</v>
      </c>
      <c r="D64" s="29">
        <f>C64-B64</f>
        <v>0.001319444444444444</v>
      </c>
      <c r="E64" t="s" s="27">
        <v>25</v>
      </c>
      <c r="F64" t="s" s="30">
        <v>30</v>
      </c>
      <c r="G64" t="s" s="30">
        <v>30</v>
      </c>
      <c r="H64" s="31"/>
      <c r="I64" s="31"/>
      <c r="J64" s="31"/>
      <c r="K64" s="32"/>
    </row>
    <row r="65" ht="15.75" customHeight="1">
      <c r="A65" t="s" s="27">
        <v>34</v>
      </c>
      <c r="B65" t="s" s="28">
        <v>135</v>
      </c>
      <c r="C65" t="s" s="28">
        <v>136</v>
      </c>
      <c r="D65" s="29">
        <f>C65-B65</f>
        <v>0.002731481481481481</v>
      </c>
      <c r="E65" t="s" s="27">
        <v>24</v>
      </c>
      <c r="F65" t="s" s="30">
        <v>36</v>
      </c>
      <c r="G65" t="s" s="30">
        <v>36</v>
      </c>
      <c r="H65" s="31"/>
      <c r="I65" s="31"/>
      <c r="J65" s="31"/>
      <c r="K65" s="37"/>
    </row>
  </sheetData>
  <mergeCells count="10">
    <mergeCell ref="B5:F5"/>
    <mergeCell ref="H5:J5"/>
    <mergeCell ref="B7:F7"/>
    <mergeCell ref="H7:J7"/>
    <mergeCell ref="B9:F9"/>
    <mergeCell ref="H9:J9"/>
    <mergeCell ref="H11:J11"/>
    <mergeCell ref="B11:F11"/>
    <mergeCell ref="A1:J2"/>
    <mergeCell ref="D3:I3"/>
  </mergeCells>
  <dataValidations count="2">
    <dataValidation type="list" allowBlank="1" showInputMessage="1" showErrorMessage="1" sqref="E13">
      <formula1>"Abertura / Encerramento,Fundo ,Performance,Tipo de Uso"</formula1>
    </dataValidation>
    <dataValidation type="list" allowBlank="1" showInputMessage="1" showErrorMessage="1" sqref="E18:E65">
      <formula1>"Abertura / Encerramento,Fundo ,Performance"</formula1>
    </dataValidation>
  </dataValidations>
  <hyperlinks>
    <hyperlink ref="H9" r:id="rId1" location="" tooltip="" display="leandro@tremchic.com"/>
  </hyperlinks>
  <pageMargins left="1.25" right="0" top="0.25" bottom="0" header="0" footer="0"/>
  <pageSetup firstPageNumber="1" fitToHeight="1" fitToWidth="1" scale="46" useFirstPageNumber="0" orientation="landscape" pageOrder="overThenDown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