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09"/>
  <workbookPr defaultThemeVersion="166925"/>
  <xr:revisionPtr revIDLastSave="552" documentId="11_82908872D1396CFED6E151E950E6E9377F95B87B" xr6:coauthVersionLast="47" xr6:coauthVersionMax="47" xr10:uidLastSave="{DDEBD5D2-0C46-4F01-B534-6F483EBA9DC9}"/>
  <bookViews>
    <workbookView xWindow="0" yWindow="0" windowWidth="0" windowHeight="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4" roundtripDataSignature="AMtx7mipLZkrvNh/dBG5VFuluMY+01tGYw=="/>
    </ext>
  </extLst>
</workbook>
</file>

<file path=xl/calcChain.xml><?xml version="1.0" encoding="utf-8"?>
<calcChain xmlns="http://schemas.openxmlformats.org/spreadsheetml/2006/main">
  <c r="D51" i="1" l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2" i="1"/>
  <c r="D31" i="1"/>
  <c r="D30" i="1"/>
  <c r="D29" i="1"/>
  <c r="D28" i="1"/>
  <c r="D27" i="1"/>
  <c r="D24" i="1"/>
</calcChain>
</file>

<file path=xl/sharedStrings.xml><?xml version="1.0" encoding="utf-8"?>
<sst xmlns="http://schemas.openxmlformats.org/spreadsheetml/2006/main" count="258" uniqueCount="83">
  <si>
    <t>MUSIC CUE SHEET</t>
  </si>
  <si>
    <t xml:space="preserve">Título da Obra: </t>
  </si>
  <si>
    <t>O MENINO D'OLHO D'ÁGUA</t>
  </si>
  <si>
    <t>Produtora:</t>
  </si>
  <si>
    <t>Kinotv Ltda (Coqueirão Pictures)</t>
  </si>
  <si>
    <t xml:space="preserve">Título do Episódio: </t>
  </si>
  <si>
    <t>Responsável:</t>
  </si>
  <si>
    <t>Diogo Magalhães Pereira dos Santos</t>
  </si>
  <si>
    <t>Número do Episódio</t>
  </si>
  <si>
    <t xml:space="preserve">E-mail </t>
  </si>
  <si>
    <t>producao@coqueirao.com.br / contato@coqueirao.com.br</t>
  </si>
  <si>
    <t>Data estreia:</t>
  </si>
  <si>
    <t>Janeiro de 2025</t>
  </si>
  <si>
    <t>Data preenchimento:</t>
  </si>
  <si>
    <t>Título da Música</t>
  </si>
  <si>
    <t>TC IN</t>
  </si>
  <si>
    <t>TC OUT</t>
  </si>
  <si>
    <t xml:space="preserve">Minutagem </t>
  </si>
  <si>
    <t>Tipo de Uso</t>
  </si>
  <si>
    <t>Autor / Compositor</t>
  </si>
  <si>
    <t>Intérprete</t>
  </si>
  <si>
    <t>Gravadora</t>
  </si>
  <si>
    <t>Número de Registro da Música (ISRC)</t>
  </si>
  <si>
    <t>Número de Registro da Gravadora</t>
  </si>
  <si>
    <t>Abertura / Encerramento</t>
  </si>
  <si>
    <t xml:space="preserve">Fundo </t>
  </si>
  <si>
    <t>Performance</t>
  </si>
  <si>
    <t xml:space="preserve">Sinfonia do Alto da Ribeira </t>
  </si>
  <si>
    <t>Hermeto Pascoal</t>
  </si>
  <si>
    <t>-</t>
  </si>
  <si>
    <t>Suite O Menino D'Olho D'Água 01</t>
  </si>
  <si>
    <t>Nelson Pereira Soares Filho / Marcos Moreira Marcos</t>
  </si>
  <si>
    <t>O Grivo</t>
  </si>
  <si>
    <t>Brincando com o Corpo</t>
  </si>
  <si>
    <t>Qui Nem Jilo</t>
  </si>
  <si>
    <t>Luiz Gonzaga &amp; Humberto Teixeira</t>
  </si>
  <si>
    <t>Banda São João</t>
  </si>
  <si>
    <t>Todamérica Edições e ADDAF</t>
  </si>
  <si>
    <t>Slaves Mass</t>
  </si>
  <si>
    <t>Eulalia Oliveira Divina, Paschoal Jose Da Costa</t>
  </si>
  <si>
    <t>Hermeto Pascoal e Jovino Neto</t>
  </si>
  <si>
    <t>Warner Music</t>
  </si>
  <si>
    <t>USWB10400547</t>
  </si>
  <si>
    <t>Suite O Menino D'Olho D'Água 02</t>
  </si>
  <si>
    <t>Suite O Menino D'Olho D'Água 03</t>
  </si>
  <si>
    <t>Pandeiro</t>
  </si>
  <si>
    <t>Suite O Menino D'Olho D'Água 04</t>
  </si>
  <si>
    <t>Boca de Forno</t>
  </si>
  <si>
    <t>Alcymar Monteiro</t>
  </si>
  <si>
    <t>Banda Feira</t>
  </si>
  <si>
    <t>Parquinho do Passado, Presente e Futuro</t>
  </si>
  <si>
    <t>Suite O Menino D'Olho D'Água 05</t>
  </si>
  <si>
    <t>Fauna Universal</t>
  </si>
  <si>
    <t>De Bandeja e Tudo</t>
  </si>
  <si>
    <t>Hermeto Pascoal, Andre Marques, Itiberê Zwarg, Marcio Bahia, Vinícius Dorin</t>
  </si>
  <si>
    <t>Scubidu Music</t>
  </si>
  <si>
    <t xml:space="preserve">
T0043236232</t>
  </si>
  <si>
    <t>Iniciação</t>
  </si>
  <si>
    <t>Povo Xukuru-Kariri</t>
  </si>
  <si>
    <t>Entrando Pelos Canos</t>
  </si>
  <si>
    <t>Selo SESC</t>
  </si>
  <si>
    <t>Canto de Aboio</t>
  </si>
  <si>
    <t>Arlindo Pascoal de Sousa &amp; José Correia Neto</t>
  </si>
  <si>
    <t>Suite O Menino D'Olho D'Água 06</t>
  </si>
  <si>
    <t xml:space="preserve">Menina Azul </t>
  </si>
  <si>
    <t>Hermeto Pascoal, Carlos Malta, Itiberê Zwarg, Jovino Neto e Márcio Bahia</t>
  </si>
  <si>
    <t>Hermeto_Performance</t>
  </si>
  <si>
    <t>Suite O Menino D'Olho D'Água 07</t>
  </si>
  <si>
    <t>Suite O Menino D'Olho D'Água 08</t>
  </si>
  <si>
    <t>Garoto Pífano</t>
  </si>
  <si>
    <t>João do Pife (Arapiraca)</t>
  </si>
  <si>
    <t>Quarteto Pífano</t>
  </si>
  <si>
    <t>O Ovo</t>
  </si>
  <si>
    <t xml:space="preserve">
T0390296737</t>
  </si>
  <si>
    <t>O Chamado</t>
  </si>
  <si>
    <t>Suite O Menino D'Olho D'Água 09</t>
  </si>
  <si>
    <t>Rebatedor</t>
  </si>
  <si>
    <t>Amaro Freitas &amp; Hermeto Pascoal</t>
  </si>
  <si>
    <t>Amaro Freitas</t>
  </si>
  <si>
    <t>Festa na Lua</t>
  </si>
  <si>
    <t>BRWMB0100756</t>
  </si>
  <si>
    <t>Ailin</t>
  </si>
  <si>
    <t>T0391076859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</si>
</sst>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7">
    <font>
      <sz val="12"/>
      <color rgb="FF000000"/>
      <name val="Calibri"/>
    </font>
    <font>
      <b/>
      <sz val="24"/>
      <color rgb="FF000000"/>
      <name val="Calibri"/>
    </font>
    <font>
      <b/>
      <sz val="12"/>
      <color rgb="FFFF0000"/>
      <name val="Roboto"/>
    </font>
    <font>
      <b/>
      <sz val="12"/>
      <color rgb="FF000000"/>
      <name val="Calibri"/>
    </font>
    <font>
      <sz val="12"/>
      <name val="Calibri"/>
    </font>
    <font>
      <u/>
      <sz val="12"/>
      <color theme="10"/>
      <name val="Calibri"/>
    </font>
    <font>
      <sz val="11"/>
      <color rgb="FF00000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3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/>
    <xf numFmtId="164" fontId="0" fillId="0" borderId="0" xfId="0" applyNumberFormat="1"/>
    <xf numFmtId="0" fontId="6" fillId="4" borderId="3" xfId="0" applyFont="1" applyFill="1" applyBorder="1" applyAlignment="1">
      <alignment readingOrder="1"/>
    </xf>
    <xf numFmtId="0" fontId="6" fillId="4" borderId="6" xfId="0" applyFont="1" applyFill="1" applyBorder="1"/>
    <xf numFmtId="0" fontId="6" fillId="4" borderId="6" xfId="0" applyFont="1" applyFill="1" applyBorder="1" applyAlignment="1">
      <alignment readingOrder="1"/>
    </xf>
    <xf numFmtId="164" fontId="0" fillId="0" borderId="4" xfId="0" applyNumberFormat="1" applyBorder="1" applyAlignment="1">
      <alignment vertical="center" wrapText="1"/>
    </xf>
    <xf numFmtId="164" fontId="0" fillId="0" borderId="5" xfId="0" applyNumberFormat="1" applyBorder="1" applyAlignment="1">
      <alignment vertical="center" wrapText="1"/>
    </xf>
    <xf numFmtId="20" fontId="0" fillId="0" borderId="5" xfId="0" applyNumberForma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3" xfId="0" applyBorder="1" applyAlignment="1">
      <alignment vertical="center"/>
    </xf>
    <xf numFmtId="164" fontId="0" fillId="0" borderId="3" xfId="0" applyNumberFormat="1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4" borderId="3" xfId="0" applyFill="1" applyBorder="1" applyAlignment="1">
      <alignment vertical="center" wrapText="1"/>
    </xf>
    <xf numFmtId="0" fontId="6" fillId="5" borderId="7" xfId="0" applyFont="1" applyFill="1" applyBorder="1" applyAlignment="1">
      <alignment readingOrder="1"/>
    </xf>
    <xf numFmtId="164" fontId="0" fillId="5" borderId="4" xfId="0" applyNumberFormat="1" applyFill="1" applyBorder="1" applyAlignment="1">
      <alignment vertical="center" wrapText="1"/>
    </xf>
    <xf numFmtId="164" fontId="0" fillId="5" borderId="5" xfId="0" applyNumberFormat="1" applyFill="1" applyBorder="1" applyAlignment="1">
      <alignment vertical="center" wrapText="1"/>
    </xf>
    <xf numFmtId="164" fontId="0" fillId="4" borderId="4" xfId="0" applyNumberFormat="1" applyFill="1" applyBorder="1" applyAlignment="1">
      <alignment vertical="center" wrapText="1"/>
    </xf>
    <xf numFmtId="164" fontId="0" fillId="4" borderId="5" xfId="0" applyNumberFormat="1" applyFill="1" applyBorder="1" applyAlignment="1">
      <alignment vertical="center" wrapText="1"/>
    </xf>
    <xf numFmtId="20" fontId="0" fillId="4" borderId="5" xfId="0" applyNumberFormat="1" applyFill="1" applyBorder="1" applyAlignment="1">
      <alignment vertical="center" wrapText="1"/>
    </xf>
    <xf numFmtId="0" fontId="0" fillId="4" borderId="3" xfId="0" applyFill="1" applyBorder="1" applyAlignment="1">
      <alignment vertical="center"/>
    </xf>
    <xf numFmtId="0" fontId="0" fillId="4" borderId="5" xfId="0" applyFill="1" applyBorder="1" applyAlignment="1">
      <alignment vertical="center" wrapText="1"/>
    </xf>
    <xf numFmtId="164" fontId="0" fillId="4" borderId="3" xfId="0" applyNumberFormat="1" applyFill="1" applyBorder="1" applyAlignment="1">
      <alignment vertical="center"/>
    </xf>
    <xf numFmtId="0" fontId="0" fillId="4" borderId="3" xfId="0" applyFill="1" applyBorder="1"/>
    <xf numFmtId="0" fontId="0" fillId="0" borderId="5" xfId="0" applyBorder="1" applyAlignment="1">
      <alignment horizontal="left" vertical="center" wrapText="1"/>
    </xf>
    <xf numFmtId="0" fontId="6" fillId="5" borderId="7" xfId="0" applyFont="1" applyFill="1" applyBorder="1" applyAlignment="1">
      <alignment horizontal="left" wrapText="1" readingOrder="1"/>
    </xf>
    <xf numFmtId="0" fontId="6" fillId="5" borderId="10" xfId="0" applyFont="1" applyFill="1" applyBorder="1" applyAlignment="1">
      <alignment horizontal="left" wrapText="1" readingOrder="1"/>
    </xf>
    <xf numFmtId="0" fontId="6" fillId="5" borderId="5" xfId="0" applyFont="1" applyFill="1" applyBorder="1" applyAlignment="1">
      <alignment horizontal="left" wrapText="1" readingOrder="1"/>
    </xf>
    <xf numFmtId="0" fontId="0" fillId="3" borderId="2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5" fillId="3" borderId="2" xfId="1" applyFill="1" applyBorder="1" applyAlignment="1">
      <alignment horizontal="left"/>
    </xf>
    <xf numFmtId="0" fontId="5" fillId="0" borderId="2" xfId="1" applyBorder="1" applyAlignment="1"/>
    <xf numFmtId="0" fontId="0" fillId="0" borderId="0" xfId="0" applyAlignment="1"/>
    <xf numFmtId="0" fontId="2" fillId="2" borderId="0" xfId="0" applyFont="1" applyFill="1" applyAlignment="1"/>
    <xf numFmtId="0" fontId="4" fillId="0" borderId="1" xfId="0" applyFont="1" applyBorder="1" applyAlignment="1"/>
    <xf numFmtId="0" fontId="4" fillId="0" borderId="2" xfId="0" applyFont="1" applyBorder="1" applyAlignment="1"/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customschemas.google.com/relationships/workbookmetadata" Target="metadata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roducao@coqueirao.com.br%20/%20contato@coqueirao.com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5"/>
  <sheetViews>
    <sheetView showGridLines="0" tabSelected="1" topLeftCell="A42" workbookViewId="0">
      <selection activeCell="F52" sqref="F52"/>
    </sheetView>
  </sheetViews>
  <sheetFormatPr defaultColWidth="11.25" defaultRowHeight="15" customHeight="1"/>
  <cols>
    <col min="1" max="1" width="47.875" customWidth="1"/>
    <col min="2" max="2" width="9.625" customWidth="1"/>
    <col min="3" max="3" width="10.125" customWidth="1"/>
    <col min="4" max="4" width="11" customWidth="1"/>
    <col min="5" max="5" width="21.75" customWidth="1"/>
    <col min="6" max="6" width="19.75" customWidth="1"/>
    <col min="7" max="7" width="20.375" customWidth="1"/>
    <col min="8" max="8" width="23.375" customWidth="1"/>
    <col min="9" max="9" width="17" customWidth="1"/>
    <col min="10" max="10" width="18.75" customWidth="1"/>
    <col min="11" max="26" width="10.5" customWidth="1"/>
  </cols>
  <sheetData>
    <row r="1" spans="1:11" ht="24.75" customHeight="1">
      <c r="A1" s="39" t="s">
        <v>0</v>
      </c>
      <c r="B1" s="42"/>
      <c r="C1" s="42"/>
      <c r="D1" s="42"/>
      <c r="E1" s="42"/>
      <c r="F1" s="42"/>
      <c r="G1" s="42"/>
      <c r="H1" s="42"/>
      <c r="I1" s="42"/>
      <c r="J1" s="42"/>
    </row>
    <row r="2" spans="1:11" ht="24.75" customHeight="1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1">
      <c r="D3" s="43"/>
      <c r="E3" s="42"/>
      <c r="F3" s="42"/>
      <c r="G3" s="42"/>
      <c r="H3" s="42"/>
      <c r="I3" s="42"/>
    </row>
    <row r="5" spans="1:11">
      <c r="A5" s="1" t="s">
        <v>1</v>
      </c>
      <c r="B5" s="38" t="s">
        <v>2</v>
      </c>
      <c r="C5" s="44"/>
      <c r="D5" s="44"/>
      <c r="E5" s="44"/>
      <c r="F5" s="44"/>
      <c r="G5" s="1" t="s">
        <v>3</v>
      </c>
      <c r="H5" s="37" t="s">
        <v>4</v>
      </c>
      <c r="I5" s="45"/>
      <c r="J5" s="45"/>
    </row>
    <row r="6" spans="1:11">
      <c r="A6" s="1"/>
      <c r="F6" s="1"/>
    </row>
    <row r="7" spans="1:11">
      <c r="A7" s="1" t="s">
        <v>5</v>
      </c>
      <c r="B7" s="38"/>
      <c r="C7" s="44"/>
      <c r="D7" s="44"/>
      <c r="E7" s="44"/>
      <c r="F7" s="44"/>
      <c r="G7" s="1" t="s">
        <v>6</v>
      </c>
      <c r="H7" s="37" t="s">
        <v>7</v>
      </c>
      <c r="I7" s="45"/>
      <c r="J7" s="45"/>
    </row>
    <row r="8" spans="1:11">
      <c r="A8" s="1"/>
      <c r="F8" s="1"/>
    </row>
    <row r="9" spans="1:11" ht="15.75">
      <c r="A9" s="1" t="s">
        <v>8</v>
      </c>
      <c r="B9" s="38"/>
      <c r="C9" s="44"/>
      <c r="D9" s="44"/>
      <c r="E9" s="44"/>
      <c r="F9" s="44"/>
      <c r="G9" s="1" t="s">
        <v>9</v>
      </c>
      <c r="H9" s="40" t="s">
        <v>10</v>
      </c>
      <c r="I9" s="41"/>
      <c r="J9" s="41"/>
    </row>
    <row r="11" spans="1:11">
      <c r="A11" s="1" t="s">
        <v>11</v>
      </c>
      <c r="B11" s="38" t="s">
        <v>12</v>
      </c>
      <c r="C11" s="44"/>
      <c r="D11" s="44"/>
      <c r="E11" s="44"/>
      <c r="F11" s="44"/>
      <c r="G11" s="1" t="s">
        <v>13</v>
      </c>
      <c r="H11" s="37"/>
      <c r="I11" s="45"/>
      <c r="J11" s="45"/>
    </row>
    <row r="12" spans="1:11" ht="30.75" customHeight="1"/>
    <row r="13" spans="1:11" ht="45" customHeight="1">
      <c r="A13" s="2" t="s">
        <v>14</v>
      </c>
      <c r="B13" s="2" t="s">
        <v>15</v>
      </c>
      <c r="C13" s="2" t="s">
        <v>16</v>
      </c>
      <c r="D13" s="2" t="s">
        <v>17</v>
      </c>
      <c r="E13" s="2" t="s">
        <v>18</v>
      </c>
      <c r="F13" s="2" t="s">
        <v>19</v>
      </c>
      <c r="G13" s="2" t="s">
        <v>20</v>
      </c>
      <c r="H13" s="2" t="s">
        <v>21</v>
      </c>
      <c r="I13" s="2" t="s">
        <v>22</v>
      </c>
      <c r="J13" s="2" t="s">
        <v>23</v>
      </c>
      <c r="K13" s="3"/>
    </row>
    <row r="14" spans="1:11" ht="16.5" hidden="1" customHeight="1">
      <c r="A14" s="4"/>
      <c r="B14" s="4"/>
      <c r="C14" s="4"/>
      <c r="D14" s="4"/>
      <c r="E14" s="5" t="s">
        <v>24</v>
      </c>
      <c r="F14" s="4"/>
      <c r="G14" s="4"/>
      <c r="H14" s="4"/>
      <c r="I14" s="4"/>
      <c r="J14" s="4"/>
      <c r="K14" s="3"/>
    </row>
    <row r="15" spans="1:11" ht="16.5" hidden="1" customHeight="1">
      <c r="A15" s="4"/>
      <c r="B15" s="4"/>
      <c r="C15" s="4"/>
      <c r="D15" s="4"/>
      <c r="E15" s="6" t="s">
        <v>25</v>
      </c>
      <c r="F15" s="4"/>
      <c r="G15" s="4"/>
      <c r="H15" s="4"/>
      <c r="I15" s="4"/>
      <c r="J15" s="4"/>
      <c r="K15" s="3"/>
    </row>
    <row r="16" spans="1:11" ht="16.5" hidden="1" customHeight="1">
      <c r="A16" s="4"/>
      <c r="B16" s="4"/>
      <c r="C16" s="4"/>
      <c r="D16" s="4"/>
      <c r="E16" s="6" t="s">
        <v>26</v>
      </c>
      <c r="F16" s="4"/>
      <c r="G16" s="4"/>
      <c r="H16" s="4"/>
      <c r="I16" s="4"/>
      <c r="J16" s="4"/>
      <c r="K16" s="3"/>
    </row>
    <row r="17" spans="1:11" ht="18.75" hidden="1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3"/>
    </row>
    <row r="18" spans="1:11" ht="16.5">
      <c r="A18" s="9" t="s">
        <v>27</v>
      </c>
      <c r="B18" s="12">
        <v>3.0092592592592595E-4</v>
      </c>
      <c r="C18" s="13">
        <v>2.6157407407407405E-3</v>
      </c>
      <c r="D18" s="13">
        <v>2.3148148148148147E-3</v>
      </c>
      <c r="E18" s="14" t="s">
        <v>25</v>
      </c>
      <c r="F18" s="15" t="s">
        <v>28</v>
      </c>
      <c r="G18" s="15" t="s">
        <v>28</v>
      </c>
      <c r="H18" s="15" t="s">
        <v>28</v>
      </c>
      <c r="I18" s="5" t="s">
        <v>29</v>
      </c>
      <c r="J18" s="5" t="s">
        <v>29</v>
      </c>
    </row>
    <row r="19" spans="1:11" ht="48.75">
      <c r="A19" s="23" t="s">
        <v>30</v>
      </c>
      <c r="B19" s="24">
        <v>2.9629629629629628E-3</v>
      </c>
      <c r="C19" s="25">
        <v>5.3009259259259259E-3</v>
      </c>
      <c r="D19" s="13">
        <v>2.3379629629629631E-3</v>
      </c>
      <c r="E19" s="14" t="s">
        <v>24</v>
      </c>
      <c r="F19" s="15" t="s">
        <v>31</v>
      </c>
      <c r="G19" s="15" t="s">
        <v>32</v>
      </c>
      <c r="H19" s="15" t="s">
        <v>32</v>
      </c>
      <c r="I19" s="5" t="s">
        <v>29</v>
      </c>
      <c r="J19" s="5" t="s">
        <v>29</v>
      </c>
    </row>
    <row r="20" spans="1:11" ht="16.5">
      <c r="A20" s="34" t="s">
        <v>33</v>
      </c>
      <c r="B20" s="24">
        <v>3.1481481481481482E-3</v>
      </c>
      <c r="C20" s="25">
        <v>3.2754629629629631E-3</v>
      </c>
      <c r="D20" s="13">
        <v>1.273148148148148E-4</v>
      </c>
      <c r="E20" s="14" t="s">
        <v>25</v>
      </c>
      <c r="F20" s="15" t="s">
        <v>28</v>
      </c>
      <c r="G20" s="15" t="s">
        <v>28</v>
      </c>
      <c r="H20" s="15" t="s">
        <v>28</v>
      </c>
      <c r="I20" s="5" t="s">
        <v>29</v>
      </c>
      <c r="J20" s="5" t="s">
        <v>29</v>
      </c>
    </row>
    <row r="21" spans="1:11" ht="16.5">
      <c r="A21" s="35"/>
      <c r="B21" s="26">
        <v>3.5185185185185185E-3</v>
      </c>
      <c r="C21" s="27">
        <v>3.6574074074074074E-3</v>
      </c>
      <c r="D21" s="13">
        <v>1.3888888888888889E-4</v>
      </c>
      <c r="E21" s="14" t="s">
        <v>25</v>
      </c>
      <c r="F21" s="15" t="s">
        <v>28</v>
      </c>
      <c r="G21" s="15" t="s">
        <v>28</v>
      </c>
      <c r="H21" s="15" t="s">
        <v>28</v>
      </c>
      <c r="I21" s="5" t="s">
        <v>29</v>
      </c>
      <c r="J21" s="5" t="s">
        <v>29</v>
      </c>
    </row>
    <row r="22" spans="1:11" ht="16.5">
      <c r="A22" s="36"/>
      <c r="B22" s="26">
        <v>3.9467592592592592E-3</v>
      </c>
      <c r="C22" s="27">
        <v>4.363425925925926E-3</v>
      </c>
      <c r="D22" s="13">
        <v>4.1666666666666669E-4</v>
      </c>
      <c r="E22" s="14" t="s">
        <v>25</v>
      </c>
      <c r="F22" s="15" t="s">
        <v>28</v>
      </c>
      <c r="G22" s="15" t="s">
        <v>28</v>
      </c>
      <c r="H22" s="15" t="s">
        <v>28</v>
      </c>
      <c r="I22" s="5" t="s">
        <v>29</v>
      </c>
      <c r="J22" s="5"/>
    </row>
    <row r="23" spans="1:11" ht="32.25">
      <c r="A23" s="9" t="s">
        <v>34</v>
      </c>
      <c r="B23" s="26">
        <v>5.2893518518518515E-3</v>
      </c>
      <c r="C23" s="27">
        <v>6.3657407407407404E-3</v>
      </c>
      <c r="D23" s="27">
        <v>1.0763888888888889E-3</v>
      </c>
      <c r="E23" s="28" t="s">
        <v>25</v>
      </c>
      <c r="F23" s="29" t="s">
        <v>35</v>
      </c>
      <c r="G23" s="30" t="s">
        <v>36</v>
      </c>
      <c r="H23" s="33" t="s">
        <v>37</v>
      </c>
      <c r="I23" s="5"/>
      <c r="J23" s="5" t="s">
        <v>29</v>
      </c>
    </row>
    <row r="24" spans="1:11" ht="32.25">
      <c r="A24" s="9" t="s">
        <v>38</v>
      </c>
      <c r="B24" s="17">
        <v>8.3333333333333332E-3</v>
      </c>
      <c r="C24" s="17">
        <v>9.7569444444444448E-3</v>
      </c>
      <c r="D24" s="17">
        <f t="shared" ref="D24:D51" si="0">C24-B24</f>
        <v>1.4236111111111116E-3</v>
      </c>
      <c r="E24" s="16" t="s">
        <v>25</v>
      </c>
      <c r="F24" s="15" t="s">
        <v>39</v>
      </c>
      <c r="G24" s="18" t="s">
        <v>40</v>
      </c>
      <c r="H24" s="16" t="s">
        <v>41</v>
      </c>
      <c r="I24" s="5" t="s">
        <v>42</v>
      </c>
      <c r="J24" s="5" t="s">
        <v>29</v>
      </c>
    </row>
    <row r="25" spans="1:11" ht="48.75">
      <c r="A25" s="9" t="s">
        <v>43</v>
      </c>
      <c r="B25" s="17">
        <v>1.2523148148148148E-2</v>
      </c>
      <c r="C25" s="17">
        <v>1.2708333333333334E-2</v>
      </c>
      <c r="D25" s="17">
        <v>1.8518518518518518E-4</v>
      </c>
      <c r="E25" s="16" t="s">
        <v>25</v>
      </c>
      <c r="F25" s="19" t="s">
        <v>31</v>
      </c>
      <c r="G25" s="20" t="s">
        <v>32</v>
      </c>
      <c r="H25" s="21" t="s">
        <v>32</v>
      </c>
      <c r="I25" s="5" t="s">
        <v>29</v>
      </c>
      <c r="J25" s="5" t="s">
        <v>29</v>
      </c>
    </row>
    <row r="26" spans="1:11" ht="48.75">
      <c r="A26" s="9" t="s">
        <v>44</v>
      </c>
      <c r="B26" s="17">
        <v>1.2800925925925926E-2</v>
      </c>
      <c r="C26" s="17">
        <v>1.3101851851851852E-2</v>
      </c>
      <c r="D26" s="17">
        <v>3.0092592592592595E-4</v>
      </c>
      <c r="E26" s="16" t="s">
        <v>25</v>
      </c>
      <c r="F26" s="15" t="s">
        <v>31</v>
      </c>
      <c r="G26" s="15" t="s">
        <v>32</v>
      </c>
      <c r="H26" s="16" t="s">
        <v>32</v>
      </c>
      <c r="I26" s="5" t="s">
        <v>29</v>
      </c>
      <c r="J26" s="5" t="s">
        <v>29</v>
      </c>
    </row>
    <row r="27" spans="1:11" ht="16.5">
      <c r="A27" s="9" t="s">
        <v>45</v>
      </c>
      <c r="B27" s="17">
        <v>1.2893518518518518E-2</v>
      </c>
      <c r="C27" s="17">
        <v>1.3275462962962963E-2</v>
      </c>
      <c r="D27" s="17">
        <f t="shared" si="0"/>
        <v>3.8194444444444517E-4</v>
      </c>
      <c r="E27" s="16" t="s">
        <v>25</v>
      </c>
      <c r="F27" s="16" t="s">
        <v>28</v>
      </c>
      <c r="G27" s="15" t="s">
        <v>28</v>
      </c>
      <c r="H27" s="16" t="s">
        <v>28</v>
      </c>
      <c r="I27" s="5" t="s">
        <v>29</v>
      </c>
      <c r="J27" s="5" t="s">
        <v>29</v>
      </c>
    </row>
    <row r="28" spans="1:11" ht="48.75">
      <c r="A28" s="9" t="s">
        <v>46</v>
      </c>
      <c r="B28" s="17">
        <v>1.457175925925926E-2</v>
      </c>
      <c r="C28" s="17">
        <v>1.4849537037037038E-2</v>
      </c>
      <c r="D28" s="17">
        <f t="shared" si="0"/>
        <v>2.7777777777777783E-4</v>
      </c>
      <c r="E28" s="16" t="s">
        <v>25</v>
      </c>
      <c r="F28" s="15" t="s">
        <v>31</v>
      </c>
      <c r="G28" s="15" t="s">
        <v>32</v>
      </c>
      <c r="H28" s="16" t="s">
        <v>32</v>
      </c>
      <c r="I28" s="5" t="s">
        <v>29</v>
      </c>
      <c r="J28" s="5" t="s">
        <v>29</v>
      </c>
    </row>
    <row r="29" spans="1:11" ht="15.75" customHeight="1">
      <c r="A29" s="9" t="s">
        <v>47</v>
      </c>
      <c r="B29" s="31">
        <v>1.5034722222222222E-2</v>
      </c>
      <c r="C29" s="31">
        <v>1.53125E-2</v>
      </c>
      <c r="D29" s="31">
        <f t="shared" si="0"/>
        <v>2.7777777777777783E-4</v>
      </c>
      <c r="E29" s="29" t="s">
        <v>26</v>
      </c>
      <c r="F29" s="29" t="s">
        <v>48</v>
      </c>
      <c r="G29" s="30" t="s">
        <v>49</v>
      </c>
      <c r="H29" s="16" t="s">
        <v>29</v>
      </c>
      <c r="I29" s="5" t="s">
        <v>29</v>
      </c>
      <c r="J29" s="5" t="s">
        <v>29</v>
      </c>
    </row>
    <row r="30" spans="1:11" ht="15.75" customHeight="1">
      <c r="A30" s="9" t="s">
        <v>50</v>
      </c>
      <c r="B30" s="17">
        <v>1.5277777777777777E-2</v>
      </c>
      <c r="C30" s="17">
        <v>1.5844907407407408E-2</v>
      </c>
      <c r="D30" s="17">
        <f t="shared" si="0"/>
        <v>5.6712962962963097E-4</v>
      </c>
      <c r="E30" s="16" t="s">
        <v>25</v>
      </c>
      <c r="F30" s="16" t="s">
        <v>28</v>
      </c>
      <c r="G30" s="15" t="s">
        <v>28</v>
      </c>
      <c r="H30" s="16" t="s">
        <v>28</v>
      </c>
      <c r="I30" s="5" t="s">
        <v>29</v>
      </c>
      <c r="J30" s="5" t="s">
        <v>29</v>
      </c>
    </row>
    <row r="31" spans="1:11" ht="50.25" customHeight="1">
      <c r="A31" s="9" t="s">
        <v>51</v>
      </c>
      <c r="B31" s="17">
        <v>1.8622685185185187E-2</v>
      </c>
      <c r="C31" s="17">
        <v>2.060185185185185E-2</v>
      </c>
      <c r="D31" s="17">
        <f t="shared" si="0"/>
        <v>1.9791666666666638E-3</v>
      </c>
      <c r="E31" s="16" t="s">
        <v>25</v>
      </c>
      <c r="F31" s="15" t="s">
        <v>31</v>
      </c>
      <c r="G31" s="15" t="s">
        <v>32</v>
      </c>
      <c r="H31" s="16" t="s">
        <v>32</v>
      </c>
      <c r="I31" s="5" t="s">
        <v>29</v>
      </c>
      <c r="J31" s="5" t="s">
        <v>29</v>
      </c>
    </row>
    <row r="32" spans="1:11" ht="15.75" customHeight="1">
      <c r="A32" t="s">
        <v>52</v>
      </c>
      <c r="B32" s="17">
        <v>2.0555555555555556E-2</v>
      </c>
      <c r="C32" s="17">
        <v>2.1226851851851851E-2</v>
      </c>
      <c r="D32" s="17">
        <f t="shared" si="0"/>
        <v>6.7129629629629484E-4</v>
      </c>
      <c r="E32" s="16" t="s">
        <v>25</v>
      </c>
      <c r="F32" s="16" t="s">
        <v>28</v>
      </c>
      <c r="G32" s="15" t="s">
        <v>28</v>
      </c>
      <c r="H32" s="16" t="s">
        <v>28</v>
      </c>
      <c r="I32" s="5"/>
      <c r="J32" s="5" t="s">
        <v>29</v>
      </c>
    </row>
    <row r="33" spans="1:10" ht="64.5" customHeight="1">
      <c r="A33" s="9" t="s">
        <v>53</v>
      </c>
      <c r="B33" s="17">
        <v>2.1226851851851851E-2</v>
      </c>
      <c r="C33" s="17">
        <v>2.1851851851851851E-2</v>
      </c>
      <c r="D33" s="17">
        <v>6.2500000000000001E-4</v>
      </c>
      <c r="E33" s="16" t="s">
        <v>25</v>
      </c>
      <c r="F33" s="22" t="s">
        <v>54</v>
      </c>
      <c r="G33" s="15" t="s">
        <v>28</v>
      </c>
      <c r="H33" s="16" t="s">
        <v>55</v>
      </c>
      <c r="I33" s="5" t="s">
        <v>56</v>
      </c>
      <c r="J33" s="5" t="s">
        <v>29</v>
      </c>
    </row>
    <row r="34" spans="1:10" ht="15.75" customHeight="1">
      <c r="A34" s="9" t="s">
        <v>57</v>
      </c>
      <c r="B34" s="17">
        <v>2.2164351851851852E-2</v>
      </c>
      <c r="C34" s="17">
        <v>2.2824074074074073E-2</v>
      </c>
      <c r="D34" s="17">
        <f t="shared" si="0"/>
        <v>6.5972222222222127E-4</v>
      </c>
      <c r="E34" s="16" t="s">
        <v>26</v>
      </c>
      <c r="F34" s="16" t="s">
        <v>58</v>
      </c>
      <c r="G34" s="16" t="s">
        <v>58</v>
      </c>
      <c r="H34" s="5" t="s">
        <v>29</v>
      </c>
      <c r="I34" s="5" t="s">
        <v>29</v>
      </c>
      <c r="J34" s="5" t="s">
        <v>29</v>
      </c>
    </row>
    <row r="35" spans="1:10" ht="15.75" customHeight="1">
      <c r="A35" s="9" t="s">
        <v>59</v>
      </c>
      <c r="B35" s="17">
        <v>2.3020833333333334E-2</v>
      </c>
      <c r="C35" s="17">
        <v>2.4918981481481483E-2</v>
      </c>
      <c r="D35" s="17">
        <f t="shared" si="0"/>
        <v>1.8981481481481488E-3</v>
      </c>
      <c r="E35" s="16" t="s">
        <v>25</v>
      </c>
      <c r="F35" s="16" t="s">
        <v>28</v>
      </c>
      <c r="G35" s="16" t="s">
        <v>28</v>
      </c>
      <c r="H35" s="16" t="s">
        <v>60</v>
      </c>
      <c r="I35" s="5" t="s">
        <v>29</v>
      </c>
      <c r="J35" s="5" t="s">
        <v>29</v>
      </c>
    </row>
    <row r="36" spans="1:10" ht="15.75" customHeight="1">
      <c r="A36" s="9" t="s">
        <v>61</v>
      </c>
      <c r="B36" s="31">
        <v>2.4918981481481483E-2</v>
      </c>
      <c r="C36" s="31">
        <v>2.5567129629629631E-2</v>
      </c>
      <c r="D36" s="31">
        <f t="shared" si="0"/>
        <v>6.481481481481477E-4</v>
      </c>
      <c r="E36" s="29" t="s">
        <v>26</v>
      </c>
      <c r="F36" s="29"/>
      <c r="G36" s="5" t="s">
        <v>62</v>
      </c>
      <c r="H36" s="5"/>
      <c r="I36" s="5" t="s">
        <v>29</v>
      </c>
      <c r="J36" s="5" t="s">
        <v>29</v>
      </c>
    </row>
    <row r="37" spans="1:10" ht="48.75" customHeight="1">
      <c r="A37" s="9" t="s">
        <v>63</v>
      </c>
      <c r="B37" s="17">
        <v>2.6724537037037036E-2</v>
      </c>
      <c r="C37" s="17">
        <v>2.7615740740740739E-2</v>
      </c>
      <c r="D37" s="17">
        <f t="shared" si="0"/>
        <v>8.9120370370370308E-4</v>
      </c>
      <c r="E37" s="16" t="s">
        <v>25</v>
      </c>
      <c r="F37" s="15" t="s">
        <v>31</v>
      </c>
      <c r="G37" s="15" t="s">
        <v>32</v>
      </c>
      <c r="H37" s="16" t="s">
        <v>32</v>
      </c>
      <c r="I37" s="5" t="s">
        <v>29</v>
      </c>
      <c r="J37" s="5" t="s">
        <v>29</v>
      </c>
    </row>
    <row r="38" spans="1:10" ht="33.75" customHeight="1">
      <c r="A38" s="9" t="s">
        <v>64</v>
      </c>
      <c r="B38" s="17">
        <v>2.7615740740740739E-2</v>
      </c>
      <c r="C38" s="17">
        <v>2.8900462962962965E-2</v>
      </c>
      <c r="D38" s="17">
        <f t="shared" si="0"/>
        <v>1.2847222222222253E-3</v>
      </c>
      <c r="E38" s="16" t="s">
        <v>25</v>
      </c>
      <c r="F38" s="16" t="s">
        <v>28</v>
      </c>
      <c r="G38" s="15" t="s">
        <v>65</v>
      </c>
      <c r="H38" s="16" t="s">
        <v>28</v>
      </c>
      <c r="I38" s="5" t="s">
        <v>29</v>
      </c>
      <c r="J38" s="5" t="s">
        <v>29</v>
      </c>
    </row>
    <row r="39" spans="1:10" ht="15.75" customHeight="1">
      <c r="A39" s="9" t="s">
        <v>66</v>
      </c>
      <c r="B39" s="17">
        <v>3.0185185185185186E-2</v>
      </c>
      <c r="C39" s="17">
        <v>3.0914351851851853E-2</v>
      </c>
      <c r="D39" s="17">
        <f t="shared" si="0"/>
        <v>7.2916666666666616E-4</v>
      </c>
      <c r="E39" s="16" t="s">
        <v>26</v>
      </c>
      <c r="F39" s="16" t="s">
        <v>28</v>
      </c>
      <c r="G39" s="15" t="s">
        <v>28</v>
      </c>
      <c r="H39" s="16" t="s">
        <v>28</v>
      </c>
      <c r="I39" s="5" t="s">
        <v>29</v>
      </c>
      <c r="J39" s="5" t="s">
        <v>29</v>
      </c>
    </row>
    <row r="40" spans="1:10" ht="50.25" customHeight="1">
      <c r="A40" s="9" t="s">
        <v>67</v>
      </c>
      <c r="B40" s="17">
        <v>3.1284722222222221E-2</v>
      </c>
      <c r="C40" s="17">
        <v>3.1759259259259258E-2</v>
      </c>
      <c r="D40" s="17">
        <f t="shared" si="0"/>
        <v>4.745370370370372E-4</v>
      </c>
      <c r="E40" s="16" t="s">
        <v>25</v>
      </c>
      <c r="F40" s="15" t="s">
        <v>31</v>
      </c>
      <c r="G40" s="15" t="s">
        <v>32</v>
      </c>
      <c r="H40" s="16" t="s">
        <v>32</v>
      </c>
      <c r="I40" s="5" t="s">
        <v>29</v>
      </c>
      <c r="J40" s="5" t="s">
        <v>29</v>
      </c>
    </row>
    <row r="41" spans="1:10" ht="15.75" customHeight="1">
      <c r="A41" s="10" t="s">
        <v>66</v>
      </c>
      <c r="B41" s="17">
        <v>3.1689814814814816E-2</v>
      </c>
      <c r="C41" s="17">
        <v>3.321759259259259E-2</v>
      </c>
      <c r="D41" s="17">
        <f t="shared" si="0"/>
        <v>1.5277777777777737E-3</v>
      </c>
      <c r="E41" s="16" t="s">
        <v>26</v>
      </c>
      <c r="F41" s="16" t="s">
        <v>28</v>
      </c>
      <c r="G41" s="15" t="s">
        <v>28</v>
      </c>
      <c r="H41" s="16" t="s">
        <v>28</v>
      </c>
      <c r="I41" s="5" t="s">
        <v>29</v>
      </c>
      <c r="J41" s="5" t="s">
        <v>29</v>
      </c>
    </row>
    <row r="42" spans="1:10" ht="48.75" customHeight="1">
      <c r="A42" s="11" t="s">
        <v>68</v>
      </c>
      <c r="B42" s="17">
        <v>3.321759259259259E-2</v>
      </c>
      <c r="C42" s="17">
        <v>3.3599537037037039E-2</v>
      </c>
      <c r="D42" s="17">
        <f t="shared" si="0"/>
        <v>3.8194444444444864E-4</v>
      </c>
      <c r="E42" s="16" t="s">
        <v>25</v>
      </c>
      <c r="F42" s="15" t="s">
        <v>31</v>
      </c>
      <c r="G42" s="15" t="s">
        <v>32</v>
      </c>
      <c r="H42" s="16" t="s">
        <v>32</v>
      </c>
      <c r="I42" s="5" t="s">
        <v>29</v>
      </c>
      <c r="J42" s="5" t="s">
        <v>29</v>
      </c>
    </row>
    <row r="43" spans="1:10" ht="15.75" customHeight="1">
      <c r="A43" s="32" t="s">
        <v>69</v>
      </c>
      <c r="B43" s="31">
        <v>3.4062500000000002E-2</v>
      </c>
      <c r="C43" s="31">
        <v>3.5173611111111114E-2</v>
      </c>
      <c r="D43" s="31">
        <f t="shared" si="0"/>
        <v>1.1111111111111113E-3</v>
      </c>
      <c r="E43" s="29" t="s">
        <v>26</v>
      </c>
      <c r="F43" s="29" t="s">
        <v>70</v>
      </c>
      <c r="G43" s="29" t="s">
        <v>71</v>
      </c>
      <c r="H43" s="16" t="s">
        <v>29</v>
      </c>
      <c r="I43" s="5" t="s">
        <v>29</v>
      </c>
      <c r="J43" s="5" t="s">
        <v>29</v>
      </c>
    </row>
    <row r="44" spans="1:10" ht="15.75" customHeight="1">
      <c r="A44" s="7" t="s">
        <v>72</v>
      </c>
      <c r="B44" s="17">
        <v>3.5185185185185187E-2</v>
      </c>
      <c r="C44" s="17">
        <v>3.5671296296296298E-2</v>
      </c>
      <c r="D44" s="17">
        <f t="shared" si="0"/>
        <v>4.8611111111111077E-4</v>
      </c>
      <c r="E44" s="16" t="s">
        <v>26</v>
      </c>
      <c r="F44" s="15" t="s">
        <v>28</v>
      </c>
      <c r="G44" s="15" t="s">
        <v>28</v>
      </c>
      <c r="H44" s="16" t="s">
        <v>28</v>
      </c>
      <c r="I44" s="5" t="s">
        <v>73</v>
      </c>
      <c r="J44" s="5" t="s">
        <v>29</v>
      </c>
    </row>
    <row r="45" spans="1:10" ht="15.75" customHeight="1">
      <c r="A45" s="10" t="s">
        <v>66</v>
      </c>
      <c r="B45" s="17">
        <v>3.6342592592592593E-2</v>
      </c>
      <c r="C45" s="17">
        <v>3.7662037037037036E-2</v>
      </c>
      <c r="D45" s="17">
        <f t="shared" si="0"/>
        <v>1.3194444444444425E-3</v>
      </c>
      <c r="E45" s="16" t="s">
        <v>26</v>
      </c>
      <c r="F45" s="15" t="s">
        <v>28</v>
      </c>
      <c r="G45" s="15" t="s">
        <v>28</v>
      </c>
      <c r="H45" s="16" t="s">
        <v>28</v>
      </c>
      <c r="I45" s="5" t="s">
        <v>73</v>
      </c>
      <c r="J45" s="5" t="s">
        <v>29</v>
      </c>
    </row>
    <row r="46" spans="1:10" ht="15.75" customHeight="1">
      <c r="A46" s="10" t="s">
        <v>66</v>
      </c>
      <c r="B46" s="17">
        <v>3.8078703703703705E-2</v>
      </c>
      <c r="C46" s="17">
        <v>3.892361111111111E-2</v>
      </c>
      <c r="D46" s="17">
        <f t="shared" si="0"/>
        <v>8.4490740740740533E-4</v>
      </c>
      <c r="E46" s="16" t="s">
        <v>26</v>
      </c>
      <c r="F46" s="15" t="s">
        <v>28</v>
      </c>
      <c r="G46" s="15" t="s">
        <v>28</v>
      </c>
      <c r="H46" s="16" t="s">
        <v>28</v>
      </c>
      <c r="I46" s="5" t="s">
        <v>73</v>
      </c>
      <c r="J46" s="5" t="s">
        <v>29</v>
      </c>
    </row>
    <row r="47" spans="1:10" ht="15.75" customHeight="1">
      <c r="A47" s="7" t="s">
        <v>74</v>
      </c>
      <c r="B47" s="17">
        <v>3.8946759259259257E-2</v>
      </c>
      <c r="C47" s="17">
        <v>4.0208333333333332E-2</v>
      </c>
      <c r="D47" s="17">
        <f t="shared" si="0"/>
        <v>1.2615740740740747E-3</v>
      </c>
      <c r="E47" s="16" t="s">
        <v>26</v>
      </c>
      <c r="F47" s="16" t="s">
        <v>58</v>
      </c>
      <c r="G47" s="16" t="s">
        <v>58</v>
      </c>
      <c r="H47" s="5" t="s">
        <v>29</v>
      </c>
      <c r="I47" s="5" t="s">
        <v>29</v>
      </c>
      <c r="J47" s="5" t="s">
        <v>29</v>
      </c>
    </row>
    <row r="48" spans="1:10" ht="48" customHeight="1">
      <c r="A48" s="7" t="s">
        <v>75</v>
      </c>
      <c r="B48" s="17">
        <v>4.0648148148148149E-2</v>
      </c>
      <c r="C48" s="17">
        <v>4.2395833333333334E-2</v>
      </c>
      <c r="D48" s="17">
        <f t="shared" si="0"/>
        <v>1.7476851851851855E-3</v>
      </c>
      <c r="E48" s="16" t="s">
        <v>25</v>
      </c>
      <c r="F48" s="15" t="s">
        <v>31</v>
      </c>
      <c r="G48" s="15" t="s">
        <v>32</v>
      </c>
      <c r="H48" s="16" t="s">
        <v>32</v>
      </c>
      <c r="I48" s="5" t="s">
        <v>29</v>
      </c>
      <c r="J48" s="5" t="s">
        <v>29</v>
      </c>
    </row>
    <row r="49" spans="1:10" ht="15.75" customHeight="1">
      <c r="A49" s="7" t="s">
        <v>76</v>
      </c>
      <c r="B49" s="17">
        <v>4.2696759259259261E-2</v>
      </c>
      <c r="C49" s="17">
        <v>4.6712962962962963E-2</v>
      </c>
      <c r="D49" s="17">
        <f t="shared" si="0"/>
        <v>4.0162037037037024E-3</v>
      </c>
      <c r="E49" s="16" t="s">
        <v>26</v>
      </c>
      <c r="F49" s="16" t="s">
        <v>77</v>
      </c>
      <c r="G49" s="16" t="s">
        <v>78</v>
      </c>
      <c r="H49" s="16" t="s">
        <v>28</v>
      </c>
      <c r="I49" s="5" t="s">
        <v>29</v>
      </c>
      <c r="J49" s="5" t="s">
        <v>29</v>
      </c>
    </row>
    <row r="50" spans="1:10" ht="15.75" customHeight="1">
      <c r="A50" s="7" t="s">
        <v>79</v>
      </c>
      <c r="B50" s="17">
        <v>4.7719907407407405E-2</v>
      </c>
      <c r="C50" s="17">
        <v>5.0069444444444444E-2</v>
      </c>
      <c r="D50" s="17">
        <f t="shared" si="0"/>
        <v>2.3495370370370389E-3</v>
      </c>
      <c r="E50" s="16" t="s">
        <v>24</v>
      </c>
      <c r="F50" s="16" t="s">
        <v>28</v>
      </c>
      <c r="G50" s="15" t="s">
        <v>28</v>
      </c>
      <c r="H50" s="16" t="s">
        <v>41</v>
      </c>
      <c r="I50" s="5" t="s">
        <v>80</v>
      </c>
      <c r="J50" s="5" t="s">
        <v>29</v>
      </c>
    </row>
    <row r="51" spans="1:10" ht="15.75" customHeight="1">
      <c r="A51" s="7" t="s">
        <v>81</v>
      </c>
      <c r="B51" s="17">
        <v>5.0069444444444444E-2</v>
      </c>
      <c r="C51" s="17">
        <v>5.1284722222222225E-2</v>
      </c>
      <c r="D51" s="17">
        <f t="shared" si="0"/>
        <v>1.2152777777777804E-3</v>
      </c>
      <c r="E51" s="16" t="s">
        <v>24</v>
      </c>
      <c r="F51" s="16" t="s">
        <v>28</v>
      </c>
      <c r="G51" s="15" t="s">
        <v>28</v>
      </c>
      <c r="H51" s="16" t="s">
        <v>28</v>
      </c>
      <c r="I51" s="5" t="s">
        <v>82</v>
      </c>
      <c r="J51" s="5" t="s">
        <v>29</v>
      </c>
    </row>
    <row r="52" spans="1:10" ht="15.75" customHeight="1">
      <c r="B52" s="8"/>
      <c r="C52" s="8"/>
    </row>
    <row r="53" spans="1:10" ht="15.75" customHeight="1">
      <c r="B53" s="8"/>
      <c r="C53" s="8"/>
    </row>
    <row r="54" spans="1:10" ht="15.75" customHeight="1">
      <c r="B54" s="8"/>
      <c r="C54" s="8"/>
    </row>
    <row r="55" spans="1:10" ht="15.75" customHeight="1">
      <c r="B55" s="8"/>
      <c r="C55" s="8"/>
    </row>
    <row r="56" spans="1:10" ht="15.75" customHeight="1">
      <c r="B56" s="8"/>
      <c r="C56" s="8"/>
    </row>
    <row r="57" spans="1:10" ht="15.75" customHeight="1">
      <c r="B57" s="8"/>
      <c r="C57" s="8"/>
    </row>
    <row r="58" spans="1:10" ht="15.75" customHeight="1">
      <c r="B58" s="8"/>
      <c r="C58" s="8"/>
    </row>
    <row r="59" spans="1:10" ht="15.75" customHeight="1">
      <c r="B59" s="8"/>
      <c r="C59" s="8"/>
    </row>
    <row r="60" spans="1:10" ht="15.75" customHeight="1">
      <c r="B60" s="8"/>
      <c r="C60" s="8"/>
    </row>
    <row r="61" spans="1:10" ht="15.75" customHeight="1">
      <c r="B61" s="8"/>
      <c r="C61" s="8"/>
    </row>
    <row r="62" spans="1:10" ht="15.75" customHeight="1">
      <c r="B62" s="8"/>
      <c r="C62" s="8"/>
    </row>
    <row r="63" spans="1:10" ht="15.75" customHeight="1">
      <c r="B63" s="8"/>
      <c r="C63" s="8"/>
    </row>
    <row r="64" spans="1:10" ht="15.75" customHeight="1">
      <c r="B64" s="8"/>
      <c r="C64" s="8"/>
    </row>
    <row r="65" spans="2:3" ht="15.75" customHeight="1">
      <c r="B65" s="8"/>
      <c r="C65" s="8"/>
    </row>
    <row r="66" spans="2:3" ht="15.75" customHeight="1">
      <c r="B66" s="8"/>
      <c r="C66" s="8"/>
    </row>
    <row r="67" spans="2:3" ht="15.75" customHeight="1">
      <c r="C67" s="8"/>
    </row>
    <row r="68" spans="2:3" ht="15.75" customHeight="1">
      <c r="C68" s="8"/>
    </row>
    <row r="69" spans="2:3" ht="15.75" customHeight="1">
      <c r="C69" s="8"/>
    </row>
    <row r="70" spans="2:3" ht="15.75" customHeight="1">
      <c r="C70" s="8"/>
    </row>
    <row r="71" spans="2:3" ht="15.75" customHeight="1">
      <c r="C71" s="8"/>
    </row>
    <row r="72" spans="2:3" ht="15.75" customHeight="1">
      <c r="C72" s="8"/>
    </row>
    <row r="73" spans="2:3" ht="15.75" customHeight="1">
      <c r="C73" s="8"/>
    </row>
    <row r="74" spans="2:3" ht="15.75" customHeight="1">
      <c r="C74" s="8"/>
    </row>
    <row r="75" spans="2:3" ht="15.75" customHeight="1">
      <c r="C75" s="8"/>
    </row>
    <row r="76" spans="2:3" ht="15.75" customHeight="1">
      <c r="C76" s="8"/>
    </row>
    <row r="77" spans="2:3" ht="15.75" customHeight="1">
      <c r="C77" s="8"/>
    </row>
    <row r="78" spans="2:3" ht="15.75" customHeight="1">
      <c r="C78" s="8"/>
    </row>
    <row r="79" spans="2:3" ht="15.75" customHeight="1">
      <c r="C79" s="8"/>
    </row>
    <row r="80" spans="2:3" ht="15.75" customHeight="1">
      <c r="C80" s="8"/>
    </row>
    <row r="81" spans="3:3" ht="15.75" customHeight="1">
      <c r="C81" s="8"/>
    </row>
    <row r="82" spans="3:3" ht="15.75" customHeight="1">
      <c r="C82" s="8"/>
    </row>
    <row r="83" spans="3:3" ht="15.75" customHeight="1">
      <c r="C83" s="8"/>
    </row>
    <row r="84" spans="3:3" ht="15.75" customHeight="1">
      <c r="C84" s="8"/>
    </row>
    <row r="85" spans="3:3" ht="15.75" customHeight="1">
      <c r="C85" s="8"/>
    </row>
    <row r="86" spans="3:3" ht="15.75" customHeight="1">
      <c r="C86" s="8"/>
    </row>
    <row r="87" spans="3:3" ht="15.75" customHeight="1">
      <c r="C87" s="8"/>
    </row>
    <row r="88" spans="3:3" ht="15.75" customHeight="1">
      <c r="C88" s="8"/>
    </row>
    <row r="89" spans="3:3" ht="15.75" customHeight="1">
      <c r="C89" s="8"/>
    </row>
    <row r="90" spans="3:3" ht="15.75" customHeight="1">
      <c r="C90" s="8"/>
    </row>
    <row r="91" spans="3:3" ht="15.75" customHeight="1">
      <c r="C91" s="8"/>
    </row>
    <row r="92" spans="3:3" ht="15.75" customHeight="1">
      <c r="C92" s="8"/>
    </row>
    <row r="93" spans="3:3" ht="15.75" customHeight="1">
      <c r="C93" s="8"/>
    </row>
    <row r="94" spans="3:3" ht="15.75" customHeight="1">
      <c r="C94" s="8"/>
    </row>
    <row r="95" spans="3:3" ht="15.75" customHeight="1">
      <c r="C95" s="8"/>
    </row>
    <row r="96" spans="3:3" ht="15.75" customHeight="1">
      <c r="C96" s="8"/>
    </row>
    <row r="97" spans="3:3" ht="15.75" customHeight="1">
      <c r="C97" s="8"/>
    </row>
    <row r="98" spans="3:3" ht="15.75" customHeight="1">
      <c r="C98" s="8"/>
    </row>
    <row r="99" spans="3:3" ht="15.75" customHeight="1">
      <c r="C99" s="8"/>
    </row>
    <row r="100" spans="3:3" ht="15.75" customHeight="1">
      <c r="C100" s="8"/>
    </row>
    <row r="101" spans="3:3" ht="15.75" customHeight="1">
      <c r="C101" s="8"/>
    </row>
    <row r="102" spans="3:3" ht="15.75" customHeight="1">
      <c r="C102" s="8"/>
    </row>
    <row r="103" spans="3:3" ht="15.75" customHeight="1">
      <c r="C103" s="8"/>
    </row>
    <row r="104" spans="3:3" ht="15.75" customHeight="1">
      <c r="C104" s="8"/>
    </row>
    <row r="105" spans="3:3" ht="15.75" customHeight="1"/>
    <row r="106" spans="3:3" ht="15.75" customHeight="1"/>
    <row r="107" spans="3:3" ht="15.75" customHeight="1"/>
    <row r="108" spans="3:3" ht="15.75" customHeight="1"/>
    <row r="109" spans="3:3" ht="15.75" customHeight="1"/>
    <row r="110" spans="3:3" ht="15.75" customHeight="1"/>
    <row r="111" spans="3:3" ht="15.75" customHeight="1"/>
    <row r="112" spans="3:3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mergeCells count="11">
    <mergeCell ref="A20:A22"/>
    <mergeCell ref="H11:J11"/>
    <mergeCell ref="B11:F11"/>
    <mergeCell ref="A1:J2"/>
    <mergeCell ref="D3:I3"/>
    <mergeCell ref="B5:F5"/>
    <mergeCell ref="H5:J5"/>
    <mergeCell ref="B7:F7"/>
    <mergeCell ref="H7:J7"/>
    <mergeCell ref="B9:F9"/>
    <mergeCell ref="H9:J9"/>
  </mergeCells>
  <dataValidations count="1">
    <dataValidation type="list" allowBlank="1" showErrorMessage="1" sqref="E13 E18:E52" xr:uid="{00000000-0002-0000-0000-000000000000}">
      <formula1>$E$14:$E$16</formula1>
    </dataValidation>
  </dataValidations>
  <hyperlinks>
    <hyperlink ref="H9:J9" r:id="rId1" display="producao@coqueirao.com.br / contato@coqueirao.com.br" xr:uid="{17C8B852-5F6C-4896-A15E-427BE6D179AF}"/>
  </hyperlinks>
  <pageMargins left="0.70000000000000007" right="0.70000000000000007" top="0.75000000000000011" bottom="0.75000000000000011" header="0" footer="0"/>
  <pageSetup paperSize="9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06a8465-f764-4713-bfd1-d768213596c1" xsi:nil="true"/>
    <lcf76f155ced4ddcb4097134ff3c332f xmlns="6e4074cf-9414-421d-a132-5aef4ad6358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E1C77CB517F7343B9F904581D01310B" ma:contentTypeVersion="18" ma:contentTypeDescription="Crie um novo documento." ma:contentTypeScope="" ma:versionID="b167ed823e823abf153f8a566ca59443">
  <xsd:schema xmlns:xsd="http://www.w3.org/2001/XMLSchema" xmlns:xs="http://www.w3.org/2001/XMLSchema" xmlns:p="http://schemas.microsoft.com/office/2006/metadata/properties" xmlns:ns2="a06a8465-f764-4713-bfd1-d768213596c1" xmlns:ns3="6e4074cf-9414-421d-a132-5aef4ad63587" targetNamespace="http://schemas.microsoft.com/office/2006/metadata/properties" ma:root="true" ma:fieldsID="a421c5a252b3663cded2dc5f912b0920" ns2:_="" ns3:_="">
    <xsd:import namespace="a06a8465-f764-4713-bfd1-d768213596c1"/>
    <xsd:import namespace="6e4074cf-9414-421d-a132-5aef4ad6358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6a8465-f764-4713-bfd1-d768213596c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1230b1d-fbef-435f-bb38-4a4385a85283}" ma:internalName="TaxCatchAll" ma:showField="CatchAllData" ma:web="a06a8465-f764-4713-bfd1-d768213596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4074cf-9414-421d-a132-5aef4ad635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0e1f2316-369a-4b44-b740-90c11f886c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001C2C-C6AD-4AF1-A622-10D892ABEF76}"/>
</file>

<file path=customXml/itemProps2.xml><?xml version="1.0" encoding="utf-8"?>
<ds:datastoreItem xmlns:ds="http://schemas.openxmlformats.org/officeDocument/2006/customXml" ds:itemID="{F21FA4A9-049D-4B03-B75E-83C92C619BD0}"/>
</file>

<file path=customXml/itemProps3.xml><?xml version="1.0" encoding="utf-8"?>
<ds:datastoreItem xmlns:ds="http://schemas.openxmlformats.org/officeDocument/2006/customXml" ds:itemID="{CE42F51B-CEC6-41FE-9A1E-683AC5DA7C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Mariana  Seivalos</dc:creator>
  <cp:keywords/>
  <dc:description/>
  <cp:lastModifiedBy>Maria Fernanda Miguel</cp:lastModifiedBy>
  <cp:revision/>
  <dcterms:created xsi:type="dcterms:W3CDTF">2017-09-18T21:43:18Z</dcterms:created>
  <dcterms:modified xsi:type="dcterms:W3CDTF">2024-09-12T19:32:58Z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0x0101006E1C77CB517F7343B9F904581D01310B</vt:lpwstr>
  </property>
  <property fmtid="{D5CDD505-2E9C-101B-9397-08002B2CF9AE}" pid="3" name="MediaServiceImageTags">
    <vt:lpwstr/>
  </property>
</Properties>
</file>